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igi1-my.sharepoint.com/personal/tim_ccigi_com/Documents/Tim &amp; Jo Victor/Tim Computer/Tim Documents/PEO Tim/PEO Convention &amp; Proceedings/Convention 2024/"/>
    </mc:Choice>
  </mc:AlternateContent>
  <xr:revisionPtr revIDLastSave="1" documentId="8_{197E9F9C-C30E-4906-8D05-6038AB1D3C9F}" xr6:coauthVersionLast="47" xr6:coauthVersionMax="47" xr10:uidLastSave="{F6422866-B6D9-4DA7-AC1D-27322B76147B}"/>
  <bookViews>
    <workbookView xWindow="28680" yWindow="-120" windowWidth="29040" windowHeight="15720" xr2:uid="{C48CA545-790A-F540-A2F8-88E38DAB57D7}"/>
  </bookViews>
  <sheets>
    <sheet name="Chapter Gift List CY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0" i="1" l="1"/>
  <c r="J230" i="1"/>
  <c r="I230" i="1"/>
  <c r="H230" i="1"/>
  <c r="G230" i="1"/>
  <c r="F230" i="1"/>
  <c r="E230" i="1"/>
  <c r="D230" i="1"/>
  <c r="C230" i="1"/>
  <c r="B230" i="1"/>
  <c r="K229" i="1"/>
  <c r="M229" i="1" s="1"/>
  <c r="M228" i="1"/>
  <c r="K228" i="1"/>
  <c r="M227" i="1"/>
  <c r="K227" i="1"/>
  <c r="K226" i="1"/>
  <c r="M226" i="1" s="1"/>
  <c r="K225" i="1"/>
  <c r="M225" i="1" s="1"/>
  <c r="K224" i="1"/>
  <c r="M224" i="1" s="1"/>
  <c r="K223" i="1"/>
  <c r="M223" i="1" s="1"/>
  <c r="K222" i="1"/>
  <c r="M222" i="1" s="1"/>
  <c r="M221" i="1"/>
  <c r="K221" i="1"/>
  <c r="K220" i="1"/>
  <c r="M220" i="1" s="1"/>
  <c r="K219" i="1"/>
  <c r="M219" i="1" s="1"/>
  <c r="K218" i="1"/>
  <c r="M218" i="1" s="1"/>
  <c r="K217" i="1"/>
  <c r="M217" i="1" s="1"/>
  <c r="K216" i="1"/>
  <c r="M216" i="1" s="1"/>
  <c r="M215" i="1"/>
  <c r="K215" i="1"/>
  <c r="K214" i="1"/>
  <c r="M214" i="1" s="1"/>
  <c r="K213" i="1"/>
  <c r="M213" i="1" s="1"/>
  <c r="K212" i="1"/>
  <c r="M212" i="1" s="1"/>
  <c r="M211" i="1"/>
  <c r="K211" i="1"/>
  <c r="K210" i="1"/>
  <c r="M210" i="1" s="1"/>
  <c r="M209" i="1"/>
  <c r="K209" i="1"/>
  <c r="K208" i="1"/>
  <c r="M208" i="1" s="1"/>
  <c r="K207" i="1"/>
  <c r="M207" i="1" s="1"/>
  <c r="K206" i="1"/>
  <c r="M206" i="1" s="1"/>
  <c r="K205" i="1"/>
  <c r="M205" i="1" s="1"/>
  <c r="M204" i="1"/>
  <c r="K204" i="1"/>
  <c r="M203" i="1"/>
  <c r="K203" i="1"/>
  <c r="K202" i="1"/>
  <c r="M202" i="1" s="1"/>
  <c r="K201" i="1"/>
  <c r="M201" i="1" s="1"/>
  <c r="K200" i="1"/>
  <c r="M200" i="1" s="1"/>
  <c r="K199" i="1"/>
  <c r="M199" i="1" s="1"/>
  <c r="K198" i="1"/>
  <c r="M198" i="1" s="1"/>
  <c r="M197" i="1"/>
  <c r="K197" i="1"/>
  <c r="K196" i="1"/>
  <c r="M196" i="1" s="1"/>
  <c r="K195" i="1"/>
  <c r="M195" i="1" s="1"/>
  <c r="K194" i="1"/>
  <c r="M194" i="1" s="1"/>
  <c r="K193" i="1"/>
  <c r="M193" i="1" s="1"/>
  <c r="K192" i="1"/>
  <c r="M192" i="1" s="1"/>
  <c r="M191" i="1"/>
  <c r="K191" i="1"/>
  <c r="K190" i="1"/>
  <c r="M190" i="1" s="1"/>
  <c r="K189" i="1"/>
  <c r="M189" i="1" s="1"/>
  <c r="K188" i="1"/>
  <c r="M188" i="1" s="1"/>
  <c r="M187" i="1"/>
  <c r="K187" i="1"/>
  <c r="K186" i="1"/>
  <c r="M186" i="1" s="1"/>
  <c r="M185" i="1"/>
  <c r="K185" i="1"/>
  <c r="K184" i="1"/>
  <c r="M184" i="1" s="1"/>
  <c r="K183" i="1"/>
  <c r="M183" i="1" s="1"/>
  <c r="K182" i="1"/>
  <c r="M182" i="1" s="1"/>
  <c r="K181" i="1"/>
  <c r="M181" i="1" s="1"/>
  <c r="M180" i="1"/>
  <c r="K180" i="1"/>
  <c r="M179" i="1"/>
  <c r="K179" i="1"/>
  <c r="K178" i="1"/>
  <c r="M178" i="1" s="1"/>
  <c r="K177" i="1"/>
  <c r="M177" i="1" s="1"/>
  <c r="K176" i="1"/>
  <c r="M176" i="1" s="1"/>
  <c r="K175" i="1"/>
  <c r="M175" i="1" s="1"/>
  <c r="K174" i="1"/>
  <c r="M174" i="1" s="1"/>
  <c r="M173" i="1"/>
  <c r="K173" i="1"/>
  <c r="K172" i="1"/>
  <c r="M172" i="1" s="1"/>
  <c r="K171" i="1"/>
  <c r="M171" i="1" s="1"/>
  <c r="K170" i="1"/>
  <c r="M170" i="1" s="1"/>
  <c r="K169" i="1"/>
  <c r="M169" i="1" s="1"/>
  <c r="K168" i="1"/>
  <c r="M168" i="1" s="1"/>
  <c r="M167" i="1"/>
  <c r="K167" i="1"/>
  <c r="K166" i="1"/>
  <c r="M166" i="1" s="1"/>
  <c r="K165" i="1"/>
  <c r="M165" i="1" s="1"/>
  <c r="K164" i="1"/>
  <c r="M164" i="1" s="1"/>
  <c r="M163" i="1"/>
  <c r="K163" i="1"/>
  <c r="K162" i="1"/>
  <c r="M162" i="1" s="1"/>
  <c r="M161" i="1"/>
  <c r="K161" i="1"/>
  <c r="K160" i="1"/>
  <c r="M160" i="1" s="1"/>
  <c r="K159" i="1"/>
  <c r="M159" i="1" s="1"/>
  <c r="K158" i="1"/>
  <c r="M158" i="1" s="1"/>
  <c r="K157" i="1"/>
  <c r="M157" i="1" s="1"/>
  <c r="M156" i="1"/>
  <c r="K156" i="1"/>
  <c r="M155" i="1"/>
  <c r="K155" i="1"/>
  <c r="K154" i="1"/>
  <c r="M154" i="1" s="1"/>
  <c r="K153" i="1"/>
  <c r="M153" i="1" s="1"/>
  <c r="K152" i="1"/>
  <c r="M152" i="1" s="1"/>
  <c r="K151" i="1"/>
  <c r="M151" i="1" s="1"/>
  <c r="K150" i="1"/>
  <c r="M150" i="1" s="1"/>
  <c r="M149" i="1"/>
  <c r="K149" i="1"/>
  <c r="K148" i="1"/>
  <c r="M148" i="1" s="1"/>
  <c r="K147" i="1"/>
  <c r="M147" i="1" s="1"/>
  <c r="K146" i="1"/>
  <c r="M146" i="1" s="1"/>
  <c r="K145" i="1"/>
  <c r="M145" i="1" s="1"/>
  <c r="K144" i="1"/>
  <c r="M144" i="1" s="1"/>
  <c r="M143" i="1"/>
  <c r="K143" i="1"/>
  <c r="K142" i="1"/>
  <c r="M142" i="1" s="1"/>
  <c r="K141" i="1"/>
  <c r="M141" i="1" s="1"/>
  <c r="K140" i="1"/>
  <c r="M140" i="1" s="1"/>
  <c r="M139" i="1"/>
  <c r="K139" i="1"/>
  <c r="K138" i="1"/>
  <c r="M138" i="1" s="1"/>
  <c r="M137" i="1"/>
  <c r="K137" i="1"/>
  <c r="K136" i="1"/>
  <c r="M136" i="1" s="1"/>
  <c r="K135" i="1"/>
  <c r="M135" i="1" s="1"/>
  <c r="K134" i="1"/>
  <c r="M134" i="1" s="1"/>
  <c r="K133" i="1"/>
  <c r="M133" i="1" s="1"/>
  <c r="M132" i="1"/>
  <c r="K132" i="1"/>
  <c r="M131" i="1"/>
  <c r="K131" i="1"/>
  <c r="K130" i="1"/>
  <c r="M130" i="1" s="1"/>
  <c r="K129" i="1"/>
  <c r="M129" i="1" s="1"/>
  <c r="K128" i="1"/>
  <c r="M128" i="1" s="1"/>
  <c r="K127" i="1"/>
  <c r="M127" i="1" s="1"/>
  <c r="K126" i="1"/>
  <c r="M126" i="1" s="1"/>
  <c r="M125" i="1"/>
  <c r="K125" i="1"/>
  <c r="K124" i="1"/>
  <c r="M124" i="1" s="1"/>
  <c r="K123" i="1"/>
  <c r="M123" i="1" s="1"/>
  <c r="K122" i="1"/>
  <c r="M122" i="1" s="1"/>
  <c r="K121" i="1"/>
  <c r="M121" i="1" s="1"/>
  <c r="K120" i="1"/>
  <c r="M120" i="1" s="1"/>
  <c r="M119" i="1"/>
  <c r="K119" i="1"/>
  <c r="K118" i="1"/>
  <c r="M118" i="1" s="1"/>
  <c r="K117" i="1"/>
  <c r="M117" i="1" s="1"/>
  <c r="M116" i="1"/>
  <c r="K116" i="1"/>
  <c r="K115" i="1"/>
  <c r="M115" i="1" s="1"/>
  <c r="K114" i="1"/>
  <c r="M114" i="1" s="1"/>
  <c r="M113" i="1"/>
  <c r="K113" i="1"/>
  <c r="K112" i="1"/>
  <c r="M112" i="1" s="1"/>
  <c r="K111" i="1"/>
  <c r="M111" i="1" s="1"/>
  <c r="K110" i="1"/>
  <c r="M110" i="1" s="1"/>
  <c r="M109" i="1"/>
  <c r="K109" i="1"/>
  <c r="K108" i="1"/>
  <c r="M108" i="1" s="1"/>
  <c r="M107" i="1"/>
  <c r="K107" i="1"/>
  <c r="K106" i="1"/>
  <c r="M106" i="1" s="1"/>
  <c r="K105" i="1"/>
  <c r="M105" i="1" s="1"/>
  <c r="K104" i="1"/>
  <c r="M104" i="1" s="1"/>
  <c r="K103" i="1"/>
  <c r="M103" i="1" s="1"/>
  <c r="M102" i="1"/>
  <c r="K102" i="1"/>
  <c r="M101" i="1"/>
  <c r="K101" i="1"/>
  <c r="K100" i="1"/>
  <c r="M100" i="1" s="1"/>
  <c r="K99" i="1"/>
  <c r="M99" i="1" s="1"/>
  <c r="K98" i="1"/>
  <c r="M98" i="1" s="1"/>
  <c r="K97" i="1"/>
  <c r="M97" i="1" s="1"/>
  <c r="K96" i="1"/>
  <c r="M96" i="1" s="1"/>
  <c r="M95" i="1"/>
  <c r="K95" i="1"/>
  <c r="K94" i="1"/>
  <c r="M94" i="1" s="1"/>
  <c r="K93" i="1"/>
  <c r="M93" i="1" s="1"/>
  <c r="K92" i="1"/>
  <c r="M92" i="1" s="1"/>
  <c r="K91" i="1"/>
  <c r="M91" i="1" s="1"/>
  <c r="K90" i="1"/>
  <c r="M90" i="1" s="1"/>
  <c r="M89" i="1"/>
  <c r="K89" i="1"/>
  <c r="K88" i="1"/>
  <c r="M88" i="1" s="1"/>
  <c r="K87" i="1"/>
  <c r="M87" i="1" s="1"/>
  <c r="K86" i="1"/>
  <c r="M86" i="1" s="1"/>
  <c r="K85" i="1"/>
  <c r="M85" i="1" s="1"/>
  <c r="K84" i="1"/>
  <c r="M84" i="1" s="1"/>
  <c r="M83" i="1"/>
  <c r="K83" i="1"/>
  <c r="K82" i="1"/>
  <c r="M82" i="1" s="1"/>
  <c r="K81" i="1"/>
  <c r="M81" i="1" s="1"/>
  <c r="M80" i="1"/>
  <c r="K80" i="1"/>
  <c r="K79" i="1"/>
  <c r="M79" i="1" s="1"/>
  <c r="K78" i="1"/>
  <c r="M78" i="1" s="1"/>
  <c r="M77" i="1"/>
  <c r="K77" i="1"/>
  <c r="K76" i="1"/>
  <c r="M76" i="1" s="1"/>
  <c r="K75" i="1"/>
  <c r="M75" i="1" s="1"/>
  <c r="K74" i="1"/>
  <c r="M74" i="1" s="1"/>
  <c r="M73" i="1"/>
  <c r="K73" i="1"/>
  <c r="K72" i="1"/>
  <c r="M72" i="1" s="1"/>
  <c r="M71" i="1"/>
  <c r="K71" i="1"/>
  <c r="K70" i="1"/>
  <c r="M70" i="1" s="1"/>
  <c r="K69" i="1"/>
  <c r="M69" i="1" s="1"/>
  <c r="K68" i="1"/>
  <c r="M68" i="1" s="1"/>
  <c r="K67" i="1"/>
  <c r="M67" i="1" s="1"/>
  <c r="M66" i="1"/>
  <c r="K66" i="1"/>
  <c r="M65" i="1"/>
  <c r="K65" i="1"/>
  <c r="K64" i="1"/>
  <c r="M64" i="1" s="1"/>
  <c r="K63" i="1"/>
  <c r="M63" i="1" s="1"/>
  <c r="K62" i="1"/>
  <c r="M62" i="1" s="1"/>
  <c r="K61" i="1"/>
  <c r="M61" i="1" s="1"/>
  <c r="K60" i="1"/>
  <c r="M60" i="1" s="1"/>
  <c r="M59" i="1"/>
  <c r="K59" i="1"/>
  <c r="K58" i="1"/>
  <c r="M58" i="1" s="1"/>
  <c r="K57" i="1"/>
  <c r="M57" i="1" s="1"/>
  <c r="K56" i="1"/>
  <c r="M56" i="1" s="1"/>
  <c r="K55" i="1"/>
  <c r="M55" i="1" s="1"/>
  <c r="K54" i="1"/>
  <c r="M54" i="1" s="1"/>
  <c r="M53" i="1"/>
  <c r="K53" i="1"/>
  <c r="K52" i="1"/>
  <c r="M52" i="1" s="1"/>
  <c r="K51" i="1"/>
  <c r="M51" i="1" s="1"/>
  <c r="K50" i="1"/>
  <c r="M50" i="1" s="1"/>
  <c r="K49" i="1"/>
  <c r="M49" i="1" s="1"/>
  <c r="K48" i="1"/>
  <c r="M48" i="1" s="1"/>
  <c r="M47" i="1"/>
  <c r="K47" i="1"/>
  <c r="K46" i="1"/>
  <c r="M46" i="1" s="1"/>
  <c r="K45" i="1"/>
  <c r="M45" i="1" s="1"/>
  <c r="M44" i="1"/>
  <c r="K44" i="1"/>
  <c r="K43" i="1"/>
  <c r="M43" i="1" s="1"/>
  <c r="K42" i="1"/>
  <c r="M42" i="1" s="1"/>
  <c r="M41" i="1"/>
  <c r="K41" i="1"/>
  <c r="K40" i="1"/>
  <c r="M40" i="1" s="1"/>
  <c r="K39" i="1"/>
  <c r="M39" i="1" s="1"/>
  <c r="K38" i="1"/>
  <c r="M38" i="1" s="1"/>
  <c r="M37" i="1"/>
  <c r="K37" i="1"/>
  <c r="K36" i="1"/>
  <c r="M36" i="1" s="1"/>
  <c r="M35" i="1"/>
  <c r="K35" i="1"/>
  <c r="K34" i="1"/>
  <c r="M34" i="1" s="1"/>
  <c r="K33" i="1"/>
  <c r="M33" i="1" s="1"/>
  <c r="K32" i="1"/>
  <c r="M32" i="1" s="1"/>
  <c r="K31" i="1"/>
  <c r="M31" i="1" s="1"/>
  <c r="M30" i="1"/>
  <c r="K30" i="1"/>
  <c r="M29" i="1"/>
  <c r="K29" i="1"/>
  <c r="K28" i="1"/>
  <c r="M28" i="1" s="1"/>
  <c r="K27" i="1"/>
  <c r="M27" i="1" s="1"/>
  <c r="K26" i="1"/>
  <c r="M26" i="1" s="1"/>
  <c r="K25" i="1"/>
  <c r="M25" i="1" s="1"/>
  <c r="K24" i="1"/>
  <c r="M24" i="1" s="1"/>
  <c r="M23" i="1"/>
  <c r="K23" i="1"/>
  <c r="K22" i="1"/>
  <c r="M22" i="1" s="1"/>
  <c r="K21" i="1"/>
  <c r="M21" i="1" s="1"/>
  <c r="K20" i="1"/>
  <c r="M20" i="1" s="1"/>
  <c r="K19" i="1"/>
  <c r="M19" i="1" s="1"/>
  <c r="K18" i="1"/>
  <c r="M18" i="1" s="1"/>
  <c r="M17" i="1"/>
  <c r="K17" i="1"/>
  <c r="K16" i="1"/>
  <c r="M16" i="1" s="1"/>
  <c r="K15" i="1"/>
  <c r="M15" i="1" s="1"/>
  <c r="K14" i="1"/>
  <c r="M14" i="1" s="1"/>
  <c r="K13" i="1"/>
  <c r="M13" i="1" s="1"/>
  <c r="K12" i="1"/>
  <c r="M12" i="1" s="1"/>
  <c r="M11" i="1"/>
  <c r="K11" i="1"/>
  <c r="K10" i="1"/>
  <c r="M10" i="1" s="1"/>
  <c r="K9" i="1"/>
  <c r="M9" i="1" s="1"/>
  <c r="M8" i="1"/>
  <c r="K8" i="1"/>
  <c r="K7" i="1"/>
  <c r="M7" i="1" s="1"/>
  <c r="K6" i="1"/>
  <c r="M6" i="1" s="1"/>
  <c r="M5" i="1"/>
  <c r="K5" i="1"/>
  <c r="K4" i="1"/>
  <c r="M4" i="1" s="1"/>
  <c r="K3" i="1"/>
  <c r="K230" i="1" l="1"/>
  <c r="M3" i="1"/>
</calcChain>
</file>

<file path=xl/sharedStrings.xml><?xml version="1.0" encoding="utf-8"?>
<sst xmlns="http://schemas.openxmlformats.org/spreadsheetml/2006/main" count="246" uniqueCount="246">
  <si>
    <t>PEO NE State Chapter Gift List 1/1/2023 - 12/31/2023</t>
  </si>
  <si>
    <t>CHPT</t>
  </si>
  <si>
    <t>Cottey College</t>
  </si>
  <si>
    <t>ELF</t>
  </si>
  <si>
    <t>IPS</t>
  </si>
  <si>
    <t>PCE</t>
  </si>
  <si>
    <t>Scholar Award</t>
  </si>
  <si>
    <t>STAR Schlrshp</t>
  </si>
  <si>
    <t>PEO Fndtn</t>
  </si>
  <si>
    <t>NE Cottey Schlrshp</t>
  </si>
  <si>
    <t>NE Discover Cottey</t>
  </si>
  <si>
    <t>Total</t>
  </si>
  <si>
    <t>#/Mbrs 3/1/23</t>
  </si>
  <si>
    <t>Gifts/ Member</t>
  </si>
  <si>
    <t>A</t>
  </si>
  <si>
    <t>E</t>
  </si>
  <si>
    <t>F</t>
  </si>
  <si>
    <t>G</t>
  </si>
  <si>
    <t>H</t>
  </si>
  <si>
    <t>I</t>
  </si>
  <si>
    <t>J</t>
  </si>
  <si>
    <t>K</t>
  </si>
  <si>
    <t>N</t>
  </si>
  <si>
    <t>O</t>
  </si>
  <si>
    <t>P</t>
  </si>
  <si>
    <t>S</t>
  </si>
  <si>
    <t>T</t>
  </si>
  <si>
    <t>V</t>
  </si>
  <si>
    <t>W</t>
  </si>
  <si>
    <t>X</t>
  </si>
  <si>
    <t>Y</t>
  </si>
  <si>
    <t>Z</t>
  </si>
  <si>
    <t>AA</t>
  </si>
  <si>
    <t>AB</t>
  </si>
  <si>
    <t>AC</t>
  </si>
  <si>
    <t>AE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</si>
  <si>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</si>
  <si>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</si>
  <si>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</si>
  <si>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</si>
  <si>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</si>
  <si>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</si>
  <si>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</si>
  <si>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</si>
  <si>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</si>
  <si>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</si>
  <si>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AR</t>
  </si>
  <si>
    <t>AS</t>
  </si>
  <si>
    <t>AT</t>
  </si>
  <si>
    <t>AU</t>
  </si>
  <si>
    <t>AV</t>
  </si>
  <si>
    <t>AW</t>
  </si>
  <si>
    <t>AX</t>
  </si>
  <si>
    <t>AZ</t>
  </si>
  <si>
    <t>BB</t>
  </si>
  <si>
    <t>BC</t>
  </si>
  <si>
    <t>BD</t>
  </si>
  <si>
    <t>BE</t>
  </si>
  <si>
    <t>BF</t>
  </si>
  <si>
    <t>BG</t>
  </si>
  <si>
    <t>BH</t>
  </si>
  <si>
    <t>BI</t>
  </si>
  <si>
    <t>BK</t>
  </si>
  <si>
    <t>BL-FP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</si>
  <si>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</si>
  <si>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</si>
  <si>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</si>
  <si>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</si>
  <si>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</si>
  <si>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</si>
  <si>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</si>
  <si>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</si>
  <si>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</si>
  <si>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</si>
  <si>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</si>
  <si>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BY</t>
  </si>
  <si>
    <t>BZ</t>
  </si>
  <si>
    <t>CA</t>
  </si>
  <si>
    <t>CB</t>
  </si>
  <si>
    <t>CC</t>
  </si>
  <si>
    <t>CD</t>
  </si>
  <si>
    <t>CE</t>
  </si>
  <si>
    <t>CF</t>
  </si>
  <si>
    <t>**CG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</si>
  <si>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</si>
  <si>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</si>
  <si>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</si>
  <si>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</si>
  <si>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</si>
  <si>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</si>
  <si>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</si>
  <si>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</si>
  <si>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</si>
  <si>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</si>
  <si>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CS-DK</t>
  </si>
  <si>
    <t>CT</t>
  </si>
  <si>
    <t>CU</t>
  </si>
  <si>
    <t>CV</t>
  </si>
  <si>
    <t>CW</t>
  </si>
  <si>
    <t>CX</t>
  </si>
  <si>
    <t>CY</t>
  </si>
  <si>
    <t>CZ</t>
  </si>
  <si>
    <t>DA</t>
  </si>
  <si>
    <t>DC</t>
  </si>
  <si>
    <t>DE</t>
  </si>
  <si>
    <t>DF</t>
  </si>
  <si>
    <t>DG</t>
  </si>
  <si>
    <t>DI</t>
  </si>
  <si>
    <t>DJ</t>
  </si>
  <si>
    <t>DL</t>
  </si>
  <si>
    <t>DM</t>
  </si>
  <si>
    <t>DN</t>
  </si>
  <si>
    <t>DP</t>
  </si>
  <si>
    <t>DQ</t>
  </si>
  <si>
    <t>DS</t>
  </si>
  <si>
    <t>DT</t>
  </si>
  <si>
    <t>DU</t>
  </si>
  <si>
    <t>DV</t>
  </si>
  <si>
    <t>DW</t>
  </si>
  <si>
    <t>DX</t>
  </si>
  <si>
    <t>DY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</si>
  <si>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</si>
  <si>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</si>
  <si>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</si>
  <si>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</si>
  <si>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</si>
  <si>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</si>
  <si>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</si>
  <si>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</si>
  <si>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</si>
  <si>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</si>
  <si>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</si>
  <si>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</si>
  <si>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</si>
  <si>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</si>
  <si>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</si>
  <si>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</si>
  <si>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</si>
  <si>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</si>
  <si>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</si>
  <si>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</si>
  <si>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</si>
  <si>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</si>
  <si>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</si>
  <si>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</si>
  <si>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</si>
  <si>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</si>
  <si>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</si>
  <si>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</si>
  <si>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</si>
  <si>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</si>
  <si>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FF-IA</t>
  </si>
  <si>
    <t>FG</t>
  </si>
  <si>
    <t>FH</t>
  </si>
  <si>
    <t>FI-IK</t>
  </si>
  <si>
    <t>FJ</t>
  </si>
  <si>
    <t>FL</t>
  </si>
  <si>
    <t>FM</t>
  </si>
  <si>
    <t>**FN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</si>
  <si>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</si>
  <si>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</si>
  <si>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</si>
  <si>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</si>
  <si>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</si>
  <si>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</si>
  <si>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</si>
  <si>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</si>
  <si>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</si>
  <si>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</si>
  <si>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</si>
  <si>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</si>
  <si>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</si>
  <si>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</si>
  <si>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</si>
  <si>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</si>
  <si>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</si>
  <si>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</si>
  <si>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</si>
  <si>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</si>
  <si>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</si>
  <si>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</si>
  <si>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</si>
  <si>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</si>
  <si>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</si>
  <si>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</si>
  <si>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</si>
  <si>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</si>
  <si>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</si>
  <si>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</si>
  <si>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</si>
  <si>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</si>
  <si>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</si>
  <si>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</si>
  <si>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</si>
  <si>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</si>
  <si>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</si>
  <si>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</si>
  <si>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</si>
  <si>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</si>
  <si>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</si>
  <si>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</si>
  <si>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</si>
  <si>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</si>
  <si>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</si>
  <si>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</si>
  <si>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</si>
  <si>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</si>
  <si>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</si>
  <si>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</si>
  <si>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</si>
  <si>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</si>
  <si>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</si>
  <si>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</si>
  <si>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</si>
  <si>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</si>
  <si>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</si>
  <si>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</si>
  <si>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</si>
  <si>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</si>
  <si>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</si>
  <si>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</si>
  <si>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IB</t>
  </si>
  <si>
    <t>ID</t>
  </si>
  <si>
    <t>IE</t>
  </si>
  <si>
    <t>IG</t>
  </si>
  <si>
    <t>IH</t>
  </si>
  <si>
    <t>II</t>
  </si>
  <si>
    <t>IJ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</si>
  <si>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</si>
  <si>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</si>
  <si>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</si>
  <si>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</si>
  <si>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</si>
  <si>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</si>
  <si>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</si>
  <si>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</si>
  <si>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</si>
  <si>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</si>
  <si>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</si>
  <si>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IX</t>
  </si>
  <si>
    <t>IY</t>
  </si>
  <si>
    <t>TOTALS</t>
  </si>
  <si>
    <r>
      <t xml:space="preserve">Gifts given for Calendar Year 2023 by Local Chapters.  Membership as of 3/1/23.  Chapter Average Per Capita Gift </t>
    </r>
    <r>
      <rPr>
        <sz val="11"/>
        <rFont val="Calibri"/>
        <family val="2"/>
      </rPr>
      <t>$29.66</t>
    </r>
  </si>
  <si>
    <t>Chapters 8587 Mbrs, Disbanded 34 Mbrs</t>
  </si>
  <si>
    <t>*NE Cottey Bus Fund by vote of convention 6/2023 will be Nebraska Discover Cottey</t>
  </si>
  <si>
    <t>**Membership as of 3/1/2023, CG Disband 6/2023, FN Disband 6/2023, IW Disband 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</si>
</sst>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0_);[Red]\(0.00\)"/>
  </numFmts>
  <fonts count="4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2" fillId="0" borderId="0" xfId="0" applyNumberFormat="1" applyFont="1"/>
    <xf numFmtId="8" fontId="2" fillId="0" borderId="0" xfId="0" applyNumberFormat="1" applyFont="1"/>
    <xf numFmtId="38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7C50D-48C9-674B-B250-F647532564E1}">
  <dimension ref="A1:N234"/>
  <sheetViews>
    <sheetView tabSelected="1" workbookViewId="0">
      <selection activeCell="E24" sqref="E24"/>
    </sheetView>
  </sheetViews>
  <sheetFormatPr defaultColWidth="11" defaultRowHeight="15" x14ac:dyDescent="0.25"/>
  <cols>
    <col min="1" max="1" width="6.5" style="1" customWidth="1"/>
    <col min="2" max="9" width="10.625" style="6" customWidth="1"/>
    <col min="10" max="10" width="9.625" style="6" customWidth="1"/>
    <col min="11" max="11" width="11.5" style="6" customWidth="1"/>
    <col min="12" max="12" width="7.5" style="1" customWidth="1"/>
    <col min="13" max="13" width="7.875" style="1" customWidth="1"/>
    <col min="14" max="16384" width="11" style="1"/>
  </cols>
  <sheetData>
    <row r="1" spans="1:13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5" customFormat="1" ht="4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4" t="s">
        <v>13</v>
      </c>
    </row>
    <row r="3" spans="1:13" x14ac:dyDescent="0.25">
      <c r="A3" s="1" t="s">
        <v>14</v>
      </c>
      <c r="K3" s="6">
        <f t="shared" ref="K3:K66" si="0">SUM(B3:J3)</f>
        <v>0</v>
      </c>
      <c r="L3" s="1">
        <v>66</v>
      </c>
      <c r="M3" s="7">
        <f>K3/L3</f>
        <v>0</v>
      </c>
    </row>
    <row r="4" spans="1:13" x14ac:dyDescent="0.25">
      <c r="A4" s="1" t="s">
        <v>15</v>
      </c>
      <c r="B4" s="6">
        <v>300</v>
      </c>
      <c r="C4" s="6">
        <v>200</v>
      </c>
      <c r="D4" s="6">
        <v>200</v>
      </c>
      <c r="E4" s="6">
        <v>200</v>
      </c>
      <c r="F4" s="6">
        <v>200</v>
      </c>
      <c r="G4" s="6">
        <v>200</v>
      </c>
      <c r="I4" s="6">
        <v>100</v>
      </c>
      <c r="K4" s="6">
        <f t="shared" si="0"/>
        <v>1400</v>
      </c>
      <c r="L4" s="1">
        <v>24</v>
      </c>
      <c r="M4" s="7">
        <f t="shared" ref="M4:M67" si="1">K4/L4</f>
        <v>58.333333333333336</v>
      </c>
    </row>
    <row r="5" spans="1:13" x14ac:dyDescent="0.25">
      <c r="A5" s="1" t="s">
        <v>16</v>
      </c>
      <c r="B5" s="6">
        <v>175</v>
      </c>
      <c r="C5" s="6">
        <v>175</v>
      </c>
      <c r="D5" s="6">
        <v>175</v>
      </c>
      <c r="E5" s="6">
        <v>220</v>
      </c>
      <c r="F5" s="6">
        <v>175</v>
      </c>
      <c r="G5" s="6">
        <v>175</v>
      </c>
      <c r="I5" s="6">
        <v>175</v>
      </c>
      <c r="K5" s="6">
        <f t="shared" si="0"/>
        <v>1270</v>
      </c>
      <c r="L5" s="1">
        <v>42</v>
      </c>
      <c r="M5" s="7">
        <f t="shared" si="1"/>
        <v>30.238095238095237</v>
      </c>
    </row>
    <row r="6" spans="1:13" x14ac:dyDescent="0.25">
      <c r="A6" s="1" t="s">
        <v>17</v>
      </c>
      <c r="B6" s="6">
        <v>100</v>
      </c>
      <c r="C6" s="6">
        <v>200</v>
      </c>
      <c r="D6" s="6">
        <v>200</v>
      </c>
      <c r="E6" s="6">
        <v>200</v>
      </c>
      <c r="F6" s="6">
        <v>200</v>
      </c>
      <c r="G6" s="6">
        <v>200</v>
      </c>
      <c r="I6" s="6">
        <v>100</v>
      </c>
      <c r="K6" s="6">
        <f t="shared" si="0"/>
        <v>1200</v>
      </c>
      <c r="L6" s="1">
        <v>70</v>
      </c>
      <c r="M6" s="7">
        <f t="shared" si="1"/>
        <v>17.142857142857142</v>
      </c>
    </row>
    <row r="7" spans="1:13" x14ac:dyDescent="0.25">
      <c r="A7" s="1" t="s">
        <v>18</v>
      </c>
      <c r="B7" s="6">
        <v>566.25</v>
      </c>
      <c r="C7" s="6">
        <v>566.25</v>
      </c>
      <c r="D7" s="6">
        <v>566.25</v>
      </c>
      <c r="E7" s="6">
        <v>566.25</v>
      </c>
      <c r="F7" s="6">
        <v>566.25</v>
      </c>
      <c r="G7" s="6">
        <v>566.25</v>
      </c>
      <c r="I7" s="6">
        <v>566.25</v>
      </c>
      <c r="K7" s="6">
        <f t="shared" si="0"/>
        <v>3963.75</v>
      </c>
      <c r="L7" s="1">
        <v>62</v>
      </c>
      <c r="M7" s="7">
        <f t="shared" si="1"/>
        <v>63.931451612903224</v>
      </c>
    </row>
    <row r="8" spans="1:13" x14ac:dyDescent="0.25">
      <c r="A8" s="1" t="s">
        <v>19</v>
      </c>
      <c r="B8" s="6">
        <v>225</v>
      </c>
      <c r="C8" s="6">
        <v>200</v>
      </c>
      <c r="D8" s="6">
        <v>700</v>
      </c>
      <c r="E8" s="6">
        <v>500</v>
      </c>
      <c r="F8" s="6">
        <v>200</v>
      </c>
      <c r="G8" s="6">
        <v>200</v>
      </c>
      <c r="I8" s="6">
        <v>200</v>
      </c>
      <c r="K8" s="6">
        <f t="shared" si="0"/>
        <v>2225</v>
      </c>
      <c r="L8" s="1">
        <v>54</v>
      </c>
      <c r="M8" s="7">
        <f t="shared" si="1"/>
        <v>41.203703703703702</v>
      </c>
    </row>
    <row r="9" spans="1:13" x14ac:dyDescent="0.25">
      <c r="A9" s="1" t="s">
        <v>20</v>
      </c>
      <c r="B9" s="6">
        <v>30</v>
      </c>
      <c r="D9" s="6">
        <v>30</v>
      </c>
      <c r="E9" s="6">
        <v>30</v>
      </c>
      <c r="F9" s="6">
        <v>30</v>
      </c>
      <c r="G9" s="6">
        <v>30</v>
      </c>
      <c r="I9" s="6">
        <v>30</v>
      </c>
      <c r="K9" s="6">
        <f t="shared" si="0"/>
        <v>180</v>
      </c>
      <c r="L9" s="1">
        <v>21</v>
      </c>
      <c r="M9" s="7">
        <f t="shared" si="1"/>
        <v>8.5714285714285712</v>
      </c>
    </row>
    <row r="10" spans="1:13" x14ac:dyDescent="0.25">
      <c r="A10" s="1" t="s">
        <v>21</v>
      </c>
      <c r="B10" s="6">
        <v>200</v>
      </c>
      <c r="C10" s="6">
        <v>300</v>
      </c>
      <c r="D10" s="6">
        <v>300</v>
      </c>
      <c r="E10" s="6">
        <v>750</v>
      </c>
      <c r="F10" s="6">
        <v>350</v>
      </c>
      <c r="G10" s="6">
        <v>300</v>
      </c>
      <c r="H10" s="6">
        <v>100</v>
      </c>
      <c r="K10" s="6">
        <f t="shared" si="0"/>
        <v>2300</v>
      </c>
      <c r="L10" s="1">
        <v>53</v>
      </c>
      <c r="M10" s="7">
        <f t="shared" si="1"/>
        <v>43.39622641509434</v>
      </c>
    </row>
    <row r="11" spans="1:13" x14ac:dyDescent="0.25">
      <c r="A11" s="1" t="s">
        <v>22</v>
      </c>
      <c r="B11" s="6">
        <v>100</v>
      </c>
      <c r="C11" s="6">
        <v>100</v>
      </c>
      <c r="D11" s="6">
        <v>100</v>
      </c>
      <c r="E11" s="6">
        <v>100</v>
      </c>
      <c r="F11" s="6">
        <v>100</v>
      </c>
      <c r="G11" s="6">
        <v>100</v>
      </c>
      <c r="H11" s="6">
        <v>200</v>
      </c>
      <c r="K11" s="6">
        <f t="shared" si="0"/>
        <v>800</v>
      </c>
      <c r="L11" s="1">
        <v>41</v>
      </c>
      <c r="M11" s="7">
        <f t="shared" si="1"/>
        <v>19.512195121951219</v>
      </c>
    </row>
    <row r="12" spans="1:13" x14ac:dyDescent="0.25">
      <c r="A12" s="1" t="s">
        <v>23</v>
      </c>
      <c r="B12" s="6">
        <v>500</v>
      </c>
      <c r="C12" s="6">
        <v>500</v>
      </c>
      <c r="D12" s="6">
        <v>500</v>
      </c>
      <c r="E12" s="6">
        <v>500</v>
      </c>
      <c r="F12" s="6">
        <v>500</v>
      </c>
      <c r="G12" s="6">
        <v>500</v>
      </c>
      <c r="H12" s="6">
        <v>130</v>
      </c>
      <c r="K12" s="6">
        <f t="shared" si="0"/>
        <v>3130</v>
      </c>
      <c r="L12" s="1">
        <v>54</v>
      </c>
      <c r="M12" s="7">
        <f t="shared" si="1"/>
        <v>57.962962962962962</v>
      </c>
    </row>
    <row r="13" spans="1:13" x14ac:dyDescent="0.25">
      <c r="A13" s="1" t="s">
        <v>24</v>
      </c>
      <c r="B13" s="6">
        <v>10</v>
      </c>
      <c r="C13" s="6">
        <v>10</v>
      </c>
      <c r="D13" s="6">
        <v>10</v>
      </c>
      <c r="E13" s="6">
        <v>45</v>
      </c>
      <c r="F13" s="6">
        <v>15</v>
      </c>
      <c r="G13" s="6">
        <v>10</v>
      </c>
      <c r="I13" s="6">
        <v>10</v>
      </c>
      <c r="K13" s="6">
        <f t="shared" si="0"/>
        <v>110</v>
      </c>
      <c r="L13" s="1">
        <v>24</v>
      </c>
      <c r="M13" s="7">
        <f t="shared" si="1"/>
        <v>4.583333333333333</v>
      </c>
    </row>
    <row r="14" spans="1:13" x14ac:dyDescent="0.25">
      <c r="A14" s="1" t="s">
        <v>25</v>
      </c>
      <c r="B14" s="6">
        <v>400</v>
      </c>
      <c r="C14" s="6">
        <v>400</v>
      </c>
      <c r="D14" s="6">
        <v>400</v>
      </c>
      <c r="E14" s="6">
        <v>400</v>
      </c>
      <c r="G14" s="6">
        <v>400</v>
      </c>
      <c r="I14" s="6">
        <v>475</v>
      </c>
      <c r="K14" s="6">
        <f t="shared" si="0"/>
        <v>2475</v>
      </c>
      <c r="L14" s="1">
        <v>37</v>
      </c>
      <c r="M14" s="7">
        <f t="shared" si="1"/>
        <v>66.891891891891888</v>
      </c>
    </row>
    <row r="15" spans="1:13" x14ac:dyDescent="0.25">
      <c r="A15" s="1" t="s">
        <v>26</v>
      </c>
      <c r="B15" s="6">
        <v>60</v>
      </c>
      <c r="C15" s="6">
        <v>60</v>
      </c>
      <c r="D15" s="6">
        <v>60</v>
      </c>
      <c r="E15" s="6">
        <v>60</v>
      </c>
      <c r="F15" s="6">
        <v>60</v>
      </c>
      <c r="G15" s="6">
        <v>60</v>
      </c>
      <c r="I15" s="6">
        <v>60</v>
      </c>
      <c r="K15" s="6">
        <f t="shared" si="0"/>
        <v>420</v>
      </c>
      <c r="L15" s="1">
        <v>29</v>
      </c>
      <c r="M15" s="7">
        <f t="shared" si="1"/>
        <v>14.482758620689655</v>
      </c>
    </row>
    <row r="16" spans="1:13" x14ac:dyDescent="0.25">
      <c r="A16" s="1" t="s">
        <v>27</v>
      </c>
      <c r="B16" s="6">
        <v>150</v>
      </c>
      <c r="C16" s="6">
        <v>150</v>
      </c>
      <c r="D16" s="6">
        <v>150</v>
      </c>
      <c r="E16" s="6">
        <v>150</v>
      </c>
      <c r="F16" s="6">
        <v>150</v>
      </c>
      <c r="G16" s="6">
        <v>150</v>
      </c>
      <c r="K16" s="6">
        <f t="shared" si="0"/>
        <v>900</v>
      </c>
      <c r="L16" s="1">
        <v>37</v>
      </c>
      <c r="M16" s="7">
        <f t="shared" si="1"/>
        <v>24.324324324324323</v>
      </c>
    </row>
    <row r="17" spans="1:13" x14ac:dyDescent="0.25">
      <c r="A17" s="1" t="s">
        <v>28</v>
      </c>
      <c r="K17" s="6">
        <f t="shared" si="0"/>
        <v>0</v>
      </c>
      <c r="L17" s="1">
        <v>7</v>
      </c>
      <c r="M17" s="7">
        <f t="shared" si="1"/>
        <v>0</v>
      </c>
    </row>
    <row r="18" spans="1:13" x14ac:dyDescent="0.25">
      <c r="A18" s="1" t="s">
        <v>29</v>
      </c>
      <c r="B18" s="6">
        <v>175</v>
      </c>
      <c r="C18" s="6">
        <v>125</v>
      </c>
      <c r="D18" s="6">
        <v>125</v>
      </c>
      <c r="E18" s="6">
        <v>125</v>
      </c>
      <c r="F18" s="6">
        <v>125</v>
      </c>
      <c r="G18" s="6">
        <v>125</v>
      </c>
      <c r="K18" s="6">
        <f t="shared" si="0"/>
        <v>800</v>
      </c>
      <c r="L18" s="1">
        <v>40</v>
      </c>
      <c r="M18" s="7">
        <f t="shared" si="1"/>
        <v>20</v>
      </c>
    </row>
    <row r="19" spans="1:13" x14ac:dyDescent="0.25">
      <c r="A19" s="1" t="s">
        <v>30</v>
      </c>
      <c r="B19" s="6">
        <v>100</v>
      </c>
      <c r="C19" s="6">
        <v>100</v>
      </c>
      <c r="D19" s="6">
        <v>100</v>
      </c>
      <c r="E19" s="6">
        <v>100</v>
      </c>
      <c r="F19" s="6">
        <v>100</v>
      </c>
      <c r="G19" s="6">
        <v>100</v>
      </c>
      <c r="I19" s="6">
        <v>100</v>
      </c>
      <c r="K19" s="6">
        <f t="shared" si="0"/>
        <v>700</v>
      </c>
      <c r="L19" s="1">
        <v>28</v>
      </c>
      <c r="M19" s="7">
        <f t="shared" si="1"/>
        <v>25</v>
      </c>
    </row>
    <row r="20" spans="1:13" x14ac:dyDescent="0.25">
      <c r="A20" s="1" t="s">
        <v>31</v>
      </c>
      <c r="B20" s="6">
        <v>420</v>
      </c>
      <c r="C20" s="6">
        <v>420</v>
      </c>
      <c r="D20" s="6">
        <v>420</v>
      </c>
      <c r="E20" s="6">
        <v>420</v>
      </c>
      <c r="F20" s="6">
        <v>420</v>
      </c>
      <c r="G20" s="6">
        <v>420</v>
      </c>
      <c r="K20" s="6">
        <f t="shared" si="0"/>
        <v>2520</v>
      </c>
      <c r="L20" s="1">
        <v>61</v>
      </c>
      <c r="M20" s="7">
        <f t="shared" si="1"/>
        <v>41.311475409836063</v>
      </c>
    </row>
    <row r="21" spans="1:13" x14ac:dyDescent="0.25">
      <c r="A21" s="1" t="s">
        <v>32</v>
      </c>
      <c r="B21" s="6">
        <v>50</v>
      </c>
      <c r="C21" s="6">
        <v>50</v>
      </c>
      <c r="D21" s="6">
        <v>50</v>
      </c>
      <c r="E21" s="6">
        <v>50</v>
      </c>
      <c r="F21" s="6">
        <v>50</v>
      </c>
      <c r="G21" s="6">
        <v>50</v>
      </c>
      <c r="I21" s="6">
        <v>50</v>
      </c>
      <c r="K21" s="6">
        <f t="shared" si="0"/>
        <v>350</v>
      </c>
      <c r="L21" s="1">
        <v>20</v>
      </c>
      <c r="M21" s="7">
        <f t="shared" si="1"/>
        <v>17.5</v>
      </c>
    </row>
    <row r="22" spans="1:13" x14ac:dyDescent="0.25">
      <c r="A22" s="1" t="s">
        <v>33</v>
      </c>
      <c r="B22" s="6">
        <v>350</v>
      </c>
      <c r="D22" s="6">
        <v>350</v>
      </c>
      <c r="E22" s="6">
        <v>350</v>
      </c>
      <c r="F22" s="6">
        <v>350</v>
      </c>
      <c r="G22" s="6">
        <v>350</v>
      </c>
      <c r="K22" s="6">
        <f t="shared" si="0"/>
        <v>1750</v>
      </c>
      <c r="L22" s="1">
        <v>58</v>
      </c>
      <c r="M22" s="7">
        <f t="shared" si="1"/>
        <v>30.172413793103448</v>
      </c>
    </row>
    <row r="23" spans="1:13" x14ac:dyDescent="0.25">
      <c r="A23" s="1" t="s">
        <v>34</v>
      </c>
      <c r="B23" s="6">
        <v>230</v>
      </c>
      <c r="C23" s="6">
        <v>230</v>
      </c>
      <c r="D23" s="6">
        <v>230</v>
      </c>
      <c r="E23" s="6">
        <v>230</v>
      </c>
      <c r="F23" s="6">
        <v>230</v>
      </c>
      <c r="G23" s="6">
        <v>230</v>
      </c>
      <c r="I23" s="6">
        <v>230</v>
      </c>
      <c r="K23" s="6">
        <f t="shared" si="0"/>
        <v>1610</v>
      </c>
      <c r="L23" s="1">
        <v>70</v>
      </c>
      <c r="M23" s="7">
        <f t="shared" si="1"/>
        <v>23</v>
      </c>
    </row>
    <row r="24" spans="1:13" x14ac:dyDescent="0.25">
      <c r="A24" s="1" t="s">
        <v>35</v>
      </c>
      <c r="B24" s="6">
        <v>101</v>
      </c>
      <c r="C24" s="6">
        <v>60</v>
      </c>
      <c r="D24" s="6">
        <v>60</v>
      </c>
      <c r="E24" s="6">
        <v>60</v>
      </c>
      <c r="F24" s="6">
        <v>60</v>
      </c>
      <c r="G24" s="6">
        <v>21</v>
      </c>
      <c r="K24" s="6">
        <f t="shared" si="0"/>
        <v>362</v>
      </c>
      <c r="L24" s="1">
        <v>15</v>
      </c>
      <c r="M24" s="7">
        <f t="shared" si="1"/>
        <v>24.133333333333333</v>
      </c>
    </row>
    <row r="25" spans="1:13" x14ac:dyDescent="0.25">
      <c r="A25" s="1" t="s">
        <v>36</v>
      </c>
      <c r="H25" s="6">
        <v>15</v>
      </c>
      <c r="K25" s="6">
        <f t="shared" si="0"/>
        <v>15</v>
      </c>
      <c r="L25" s="1">
        <v>32</v>
      </c>
      <c r="M25" s="7">
        <f t="shared" si="1"/>
        <v>0.46875</v>
      </c>
    </row>
    <row r="26" spans="1:13" x14ac:dyDescent="0.25">
      <c r="A26" s="1" t="s">
        <v>37</v>
      </c>
      <c r="B26" s="6">
        <v>200</v>
      </c>
      <c r="C26" s="6">
        <v>200</v>
      </c>
      <c r="D26" s="6">
        <v>200</v>
      </c>
      <c r="E26" s="6">
        <v>625</v>
      </c>
      <c r="F26" s="6">
        <v>200</v>
      </c>
      <c r="G26" s="6">
        <v>200</v>
      </c>
      <c r="J26" s="6">
        <v>100</v>
      </c>
      <c r="K26" s="6">
        <f t="shared" si="0"/>
        <v>1725</v>
      </c>
      <c r="L26" s="1">
        <v>39</v>
      </c>
      <c r="M26" s="7">
        <f t="shared" si="1"/>
        <v>44.230769230769234</v>
      </c>
    </row>
    <row r="27" spans="1:13" x14ac:dyDescent="0.25">
      <c r="A27" s="1" t="s">
        <v>38</v>
      </c>
      <c r="C27" s="6">
        <v>200</v>
      </c>
      <c r="D27" s="6">
        <v>200</v>
      </c>
      <c r="E27" s="6">
        <v>250</v>
      </c>
      <c r="F27" s="6">
        <v>200</v>
      </c>
      <c r="G27" s="6">
        <v>200</v>
      </c>
      <c r="I27" s="6">
        <v>200</v>
      </c>
      <c r="K27" s="6">
        <f t="shared" si="0"/>
        <v>1250</v>
      </c>
      <c r="L27" s="1">
        <v>56</v>
      </c>
      <c r="M27" s="7">
        <f t="shared" si="1"/>
        <v>22.321428571428573</v>
      </c>
    </row>
    <row r="28" spans="1:13" x14ac:dyDescent="0.25">
      <c r="A28" s="1" t="s">
        <v>39</v>
      </c>
      <c r="B28" s="6">
        <v>400</v>
      </c>
      <c r="C28" s="6">
        <v>450</v>
      </c>
      <c r="D28" s="6">
        <v>400</v>
      </c>
      <c r="E28" s="6">
        <v>400</v>
      </c>
      <c r="F28" s="6">
        <v>400</v>
      </c>
      <c r="G28" s="6">
        <v>400</v>
      </c>
      <c r="K28" s="6">
        <f t="shared" si="0"/>
        <v>2450</v>
      </c>
      <c r="L28" s="1">
        <v>75</v>
      </c>
      <c r="M28" s="7">
        <f t="shared" si="1"/>
        <v>32.666666666666664</v>
      </c>
    </row>
    <row r="29" spans="1:13" x14ac:dyDescent="0.25">
      <c r="A29" s="1" t="s">
        <v>40</v>
      </c>
      <c r="B29" s="6">
        <v>175</v>
      </c>
      <c r="C29" s="6">
        <v>175</v>
      </c>
      <c r="D29" s="6">
        <v>175</v>
      </c>
      <c r="E29" s="6">
        <v>550</v>
      </c>
      <c r="F29" s="6">
        <v>175</v>
      </c>
      <c r="G29" s="6">
        <v>235</v>
      </c>
      <c r="I29" s="6">
        <v>150</v>
      </c>
      <c r="K29" s="6">
        <f t="shared" si="0"/>
        <v>1635</v>
      </c>
      <c r="L29" s="1">
        <v>49</v>
      </c>
      <c r="M29" s="7">
        <f t="shared" si="1"/>
        <v>33.367346938775512</v>
      </c>
    </row>
    <row r="30" spans="1:13" x14ac:dyDescent="0.25">
      <c r="A30" s="1" t="s">
        <v>41</v>
      </c>
      <c r="C30" s="6">
        <v>100</v>
      </c>
      <c r="D30" s="6">
        <v>100</v>
      </c>
      <c r="E30" s="6">
        <v>100</v>
      </c>
      <c r="F30" s="6">
        <v>100</v>
      </c>
      <c r="I30" s="6">
        <v>100</v>
      </c>
      <c r="K30" s="6">
        <f t="shared" si="0"/>
        <v>500</v>
      </c>
      <c r="L30" s="1">
        <v>31</v>
      </c>
      <c r="M30" s="7">
        <f t="shared" si="1"/>
        <v>16.129032258064516</v>
      </c>
    </row>
    <row r="31" spans="1:13" x14ac:dyDescent="0.25">
      <c r="A31" s="1" t="s">
        <v>42</v>
      </c>
      <c r="B31" s="6">
        <v>350</v>
      </c>
      <c r="G31" s="6">
        <v>200</v>
      </c>
      <c r="K31" s="6">
        <f t="shared" si="0"/>
        <v>550</v>
      </c>
      <c r="L31" s="1">
        <v>26</v>
      </c>
      <c r="M31" s="7">
        <f t="shared" si="1"/>
        <v>21.153846153846153</v>
      </c>
    </row>
    <row r="32" spans="1:13" x14ac:dyDescent="0.25">
      <c r="A32" s="1" t="s">
        <v>43</v>
      </c>
      <c r="B32" s="6">
        <v>300</v>
      </c>
      <c r="C32" s="6">
        <v>500</v>
      </c>
      <c r="D32" s="6">
        <v>150</v>
      </c>
      <c r="E32" s="6">
        <v>500</v>
      </c>
      <c r="F32" s="6">
        <v>400</v>
      </c>
      <c r="G32" s="6">
        <v>400</v>
      </c>
      <c r="H32" s="6">
        <v>200</v>
      </c>
      <c r="I32" s="6">
        <v>300</v>
      </c>
      <c r="K32" s="6">
        <f t="shared" si="0"/>
        <v>2750</v>
      </c>
      <c r="L32" s="1">
        <v>43</v>
      </c>
      <c r="M32" s="7">
        <f t="shared" si="1"/>
        <v>63.953488372093027</v>
      </c>
    </row>
    <row r="33" spans="1:13" x14ac:dyDescent="0.25">
      <c r="A33" s="1" t="s">
        <v>44</v>
      </c>
      <c r="B33" s="6">
        <v>100</v>
      </c>
      <c r="C33" s="6">
        <v>125</v>
      </c>
      <c r="D33" s="6">
        <v>100</v>
      </c>
      <c r="E33" s="6">
        <v>100</v>
      </c>
      <c r="F33" s="6">
        <v>125</v>
      </c>
      <c r="G33" s="6">
        <v>125</v>
      </c>
      <c r="K33" s="6">
        <f t="shared" si="0"/>
        <v>675</v>
      </c>
      <c r="L33" s="1">
        <v>45</v>
      </c>
      <c r="M33" s="7">
        <f t="shared" si="1"/>
        <v>15</v>
      </c>
    </row>
    <row r="34" spans="1:13" x14ac:dyDescent="0.25">
      <c r="A34" s="1" t="s">
        <v>45</v>
      </c>
      <c r="B34" s="6">
        <v>100</v>
      </c>
      <c r="C34" s="6">
        <v>100</v>
      </c>
      <c r="D34" s="6">
        <v>100</v>
      </c>
      <c r="E34" s="6">
        <v>150</v>
      </c>
      <c r="F34" s="6">
        <v>100</v>
      </c>
      <c r="G34" s="6">
        <v>100</v>
      </c>
      <c r="H34" s="6">
        <v>100</v>
      </c>
      <c r="K34" s="6">
        <f t="shared" si="0"/>
        <v>750</v>
      </c>
      <c r="L34" s="1">
        <v>40</v>
      </c>
      <c r="M34" s="7">
        <f t="shared" si="1"/>
        <v>18.75</v>
      </c>
    </row>
    <row r="35" spans="1:13" x14ac:dyDescent="0.25">
      <c r="A35" s="1" t="s">
        <v>46</v>
      </c>
      <c r="B35" s="6">
        <v>50</v>
      </c>
      <c r="C35" s="6">
        <v>100</v>
      </c>
      <c r="D35" s="6">
        <v>50</v>
      </c>
      <c r="E35" s="6">
        <v>50</v>
      </c>
      <c r="F35" s="6">
        <v>50</v>
      </c>
      <c r="G35" s="6">
        <v>90</v>
      </c>
      <c r="I35" s="6">
        <v>50</v>
      </c>
      <c r="K35" s="6">
        <f t="shared" si="0"/>
        <v>440</v>
      </c>
      <c r="L35" s="1">
        <v>33</v>
      </c>
      <c r="M35" s="7">
        <f t="shared" si="1"/>
        <v>13.333333333333334</v>
      </c>
    </row>
    <row r="36" spans="1:13" x14ac:dyDescent="0.25">
      <c r="A36" s="1" t="s">
        <v>47</v>
      </c>
      <c r="B36" s="6">
        <v>100</v>
      </c>
      <c r="C36" s="6">
        <v>150</v>
      </c>
      <c r="D36" s="6">
        <v>150</v>
      </c>
      <c r="E36" s="6">
        <v>215</v>
      </c>
      <c r="F36" s="6">
        <v>150</v>
      </c>
      <c r="G36" s="6">
        <v>200</v>
      </c>
      <c r="K36" s="6">
        <f t="shared" si="0"/>
        <v>965</v>
      </c>
      <c r="L36" s="1">
        <v>55</v>
      </c>
      <c r="M36" s="7">
        <f t="shared" si="1"/>
        <v>17.545454545454547</v>
      </c>
    </row>
    <row r="37" spans="1:13" x14ac:dyDescent="0.25">
      <c r="A37" s="1" t="s">
        <v>48</v>
      </c>
      <c r="B37" s="6">
        <v>25</v>
      </c>
      <c r="C37" s="6">
        <v>100</v>
      </c>
      <c r="D37" s="6">
        <v>100</v>
      </c>
      <c r="E37" s="6">
        <v>100</v>
      </c>
      <c r="F37" s="6">
        <v>125</v>
      </c>
      <c r="G37" s="6">
        <v>100</v>
      </c>
      <c r="H37" s="6">
        <v>100</v>
      </c>
      <c r="K37" s="6">
        <f t="shared" si="0"/>
        <v>650</v>
      </c>
      <c r="L37" s="1">
        <v>40</v>
      </c>
      <c r="M37" s="7">
        <f t="shared" si="1"/>
        <v>16.25</v>
      </c>
    </row>
    <row r="38" spans="1:13" x14ac:dyDescent="0.25">
      <c r="A38" s="1" t="s">
        <v>49</v>
      </c>
      <c r="B38" s="6">
        <v>250</v>
      </c>
      <c r="C38" s="6">
        <v>50</v>
      </c>
      <c r="D38" s="6">
        <v>50</v>
      </c>
      <c r="E38" s="6">
        <v>50</v>
      </c>
      <c r="F38" s="6">
        <v>50</v>
      </c>
      <c r="G38" s="6">
        <v>50</v>
      </c>
      <c r="I38" s="6">
        <v>50</v>
      </c>
      <c r="K38" s="6">
        <f t="shared" si="0"/>
        <v>550</v>
      </c>
      <c r="L38" s="1">
        <v>36</v>
      </c>
      <c r="M38" s="7">
        <f t="shared" si="1"/>
        <v>15.277777777777779</v>
      </c>
    </row>
    <row r="39" spans="1:13" x14ac:dyDescent="0.25">
      <c r="A39" s="1" t="s">
        <v>50</v>
      </c>
      <c r="B39" s="6">
        <v>150</v>
      </c>
      <c r="C39" s="6">
        <v>100</v>
      </c>
      <c r="D39" s="6">
        <v>120</v>
      </c>
      <c r="E39" s="6">
        <v>100</v>
      </c>
      <c r="F39" s="6">
        <v>100</v>
      </c>
      <c r="G39" s="6">
        <v>100</v>
      </c>
      <c r="I39" s="6">
        <v>50</v>
      </c>
      <c r="K39" s="6">
        <f t="shared" si="0"/>
        <v>720</v>
      </c>
      <c r="L39" s="1">
        <v>43</v>
      </c>
      <c r="M39" s="7">
        <f t="shared" si="1"/>
        <v>16.744186046511629</v>
      </c>
    </row>
    <row r="40" spans="1:13" x14ac:dyDescent="0.25">
      <c r="A40" s="1" t="s">
        <v>51</v>
      </c>
      <c r="B40" s="6">
        <v>185</v>
      </c>
      <c r="C40" s="6">
        <v>185</v>
      </c>
      <c r="D40" s="6">
        <v>185</v>
      </c>
      <c r="E40" s="6">
        <v>185</v>
      </c>
      <c r="F40" s="6">
        <v>185</v>
      </c>
      <c r="G40" s="6">
        <v>185</v>
      </c>
      <c r="K40" s="6">
        <f t="shared" si="0"/>
        <v>1110</v>
      </c>
      <c r="L40" s="1">
        <v>43</v>
      </c>
      <c r="M40" s="7">
        <f t="shared" si="1"/>
        <v>25.813953488372093</v>
      </c>
    </row>
    <row r="41" spans="1:13" x14ac:dyDescent="0.25">
      <c r="A41" s="1" t="s">
        <v>52</v>
      </c>
      <c r="B41" s="6">
        <v>75</v>
      </c>
      <c r="C41" s="6">
        <v>75</v>
      </c>
      <c r="D41" s="6">
        <v>75</v>
      </c>
      <c r="E41" s="6">
        <v>75</v>
      </c>
      <c r="F41" s="6">
        <v>75</v>
      </c>
      <c r="G41" s="6">
        <v>75</v>
      </c>
      <c r="K41" s="6">
        <f t="shared" si="0"/>
        <v>450</v>
      </c>
      <c r="L41" s="1">
        <v>22</v>
      </c>
      <c r="M41" s="7">
        <f t="shared" si="1"/>
        <v>20.454545454545453</v>
      </c>
    </row>
    <row r="42" spans="1:13" x14ac:dyDescent="0.25">
      <c r="A42" s="1" t="s">
        <v>53</v>
      </c>
      <c r="B42" s="6">
        <v>100</v>
      </c>
      <c r="C42" s="6">
        <v>100</v>
      </c>
      <c r="D42" s="6">
        <v>100</v>
      </c>
      <c r="E42" s="6">
        <v>100</v>
      </c>
      <c r="F42" s="6">
        <v>100</v>
      </c>
      <c r="G42" s="6">
        <v>100</v>
      </c>
      <c r="I42" s="6">
        <v>100</v>
      </c>
      <c r="K42" s="6">
        <f t="shared" si="0"/>
        <v>700</v>
      </c>
      <c r="L42" s="1">
        <v>37</v>
      </c>
      <c r="M42" s="7">
        <f t="shared" si="1"/>
        <v>18.918918918918919</v>
      </c>
    </row>
    <row r="43" spans="1:13" x14ac:dyDescent="0.25">
      <c r="A43" s="1" t="s">
        <v>54</v>
      </c>
      <c r="B43" s="6">
        <v>100</v>
      </c>
      <c r="C43" s="6">
        <v>100</v>
      </c>
      <c r="D43" s="6">
        <v>100</v>
      </c>
      <c r="E43" s="6">
        <v>150</v>
      </c>
      <c r="F43" s="6">
        <v>100</v>
      </c>
      <c r="G43" s="6">
        <v>100</v>
      </c>
      <c r="I43" s="6">
        <v>100</v>
      </c>
      <c r="K43" s="6">
        <f t="shared" si="0"/>
        <v>750</v>
      </c>
      <c r="L43" s="1">
        <v>37</v>
      </c>
      <c r="M43" s="7">
        <f t="shared" si="1"/>
        <v>20.27027027027027</v>
      </c>
    </row>
    <row r="44" spans="1:13" x14ac:dyDescent="0.25">
      <c r="A44" s="1" t="s">
        <v>55</v>
      </c>
      <c r="B44" s="6">
        <v>20</v>
      </c>
      <c r="C44" s="6">
        <v>10</v>
      </c>
      <c r="D44" s="6">
        <v>10</v>
      </c>
      <c r="E44" s="6">
        <v>10</v>
      </c>
      <c r="F44" s="6">
        <v>10</v>
      </c>
      <c r="G44" s="6">
        <v>10</v>
      </c>
      <c r="K44" s="6">
        <f t="shared" si="0"/>
        <v>70</v>
      </c>
      <c r="L44" s="1">
        <v>16</v>
      </c>
      <c r="M44" s="7">
        <f t="shared" si="1"/>
        <v>4.375</v>
      </c>
    </row>
    <row r="45" spans="1:13" x14ac:dyDescent="0.25">
      <c r="A45" s="1" t="s">
        <v>56</v>
      </c>
      <c r="K45" s="6">
        <f t="shared" si="0"/>
        <v>0</v>
      </c>
      <c r="L45" s="1">
        <v>50</v>
      </c>
      <c r="M45" s="7">
        <f t="shared" si="1"/>
        <v>0</v>
      </c>
    </row>
    <row r="46" spans="1:13" x14ac:dyDescent="0.25">
      <c r="A46" s="1" t="s">
        <v>57</v>
      </c>
      <c r="B46" s="6">
        <v>625</v>
      </c>
      <c r="C46" s="6">
        <v>500</v>
      </c>
      <c r="E46" s="6">
        <v>550</v>
      </c>
      <c r="F46" s="6">
        <v>500</v>
      </c>
      <c r="K46" s="6">
        <f t="shared" si="0"/>
        <v>2175</v>
      </c>
      <c r="L46" s="1">
        <v>32</v>
      </c>
      <c r="M46" s="7">
        <f t="shared" si="1"/>
        <v>67.96875</v>
      </c>
    </row>
    <row r="47" spans="1:13" x14ac:dyDescent="0.25">
      <c r="A47" s="1" t="s">
        <v>58</v>
      </c>
      <c r="B47" s="6">
        <v>50</v>
      </c>
      <c r="C47" s="6">
        <v>100</v>
      </c>
      <c r="D47" s="6">
        <v>50</v>
      </c>
      <c r="E47" s="6">
        <v>100</v>
      </c>
      <c r="F47" s="6">
        <v>50</v>
      </c>
      <c r="G47" s="6">
        <v>100</v>
      </c>
      <c r="I47" s="6">
        <v>50</v>
      </c>
      <c r="K47" s="6">
        <f t="shared" si="0"/>
        <v>500</v>
      </c>
      <c r="L47" s="1">
        <v>30</v>
      </c>
      <c r="M47" s="7">
        <f t="shared" si="1"/>
        <v>16.666666666666668</v>
      </c>
    </row>
    <row r="48" spans="1:13" x14ac:dyDescent="0.25">
      <c r="A48" s="1" t="s">
        <v>59</v>
      </c>
      <c r="B48" s="6">
        <v>100</v>
      </c>
      <c r="C48" s="6">
        <v>100</v>
      </c>
      <c r="D48" s="6">
        <v>100</v>
      </c>
      <c r="E48" s="6">
        <v>760</v>
      </c>
      <c r="F48" s="6">
        <v>100</v>
      </c>
      <c r="G48" s="6">
        <v>100</v>
      </c>
      <c r="I48" s="6">
        <v>140</v>
      </c>
      <c r="K48" s="6">
        <f t="shared" si="0"/>
        <v>1400</v>
      </c>
      <c r="L48" s="1">
        <v>19</v>
      </c>
      <c r="M48" s="7">
        <f t="shared" si="1"/>
        <v>73.684210526315795</v>
      </c>
    </row>
    <row r="49" spans="1:13" x14ac:dyDescent="0.25">
      <c r="A49" s="1" t="s">
        <v>60</v>
      </c>
      <c r="B49" s="6">
        <v>28</v>
      </c>
      <c r="C49" s="6">
        <v>28</v>
      </c>
      <c r="D49" s="6">
        <v>28</v>
      </c>
      <c r="E49" s="6">
        <v>28</v>
      </c>
      <c r="F49" s="6">
        <v>28</v>
      </c>
      <c r="G49" s="6">
        <v>28</v>
      </c>
      <c r="I49" s="6">
        <v>28</v>
      </c>
      <c r="K49" s="6">
        <f t="shared" si="0"/>
        <v>196</v>
      </c>
      <c r="L49" s="1">
        <v>28</v>
      </c>
      <c r="M49" s="7">
        <f t="shared" si="1"/>
        <v>7</v>
      </c>
    </row>
    <row r="50" spans="1:13" x14ac:dyDescent="0.25">
      <c r="A50" s="1" t="s">
        <v>61</v>
      </c>
      <c r="B50" s="6">
        <v>145</v>
      </c>
      <c r="C50" s="6">
        <v>50</v>
      </c>
      <c r="D50" s="6">
        <v>110</v>
      </c>
      <c r="E50" s="6">
        <v>110</v>
      </c>
      <c r="F50" s="6">
        <v>110</v>
      </c>
      <c r="G50" s="6">
        <v>110</v>
      </c>
      <c r="I50" s="6">
        <v>50</v>
      </c>
      <c r="K50" s="6">
        <f t="shared" si="0"/>
        <v>685</v>
      </c>
      <c r="L50" s="1">
        <v>26</v>
      </c>
      <c r="M50" s="7">
        <f t="shared" si="1"/>
        <v>26.346153846153847</v>
      </c>
    </row>
    <row r="51" spans="1:13" x14ac:dyDescent="0.25">
      <c r="A51" s="1" t="s">
        <v>62</v>
      </c>
      <c r="B51" s="6">
        <v>100</v>
      </c>
      <c r="C51" s="6">
        <v>150</v>
      </c>
      <c r="D51" s="6">
        <v>150</v>
      </c>
      <c r="E51" s="6">
        <v>150</v>
      </c>
      <c r="F51" s="6">
        <v>150</v>
      </c>
      <c r="G51" s="6">
        <v>150</v>
      </c>
      <c r="K51" s="6">
        <f t="shared" si="0"/>
        <v>850</v>
      </c>
      <c r="L51" s="1">
        <v>5</v>
      </c>
      <c r="M51" s="7">
        <f t="shared" si="1"/>
        <v>170</v>
      </c>
    </row>
    <row r="52" spans="1:13" x14ac:dyDescent="0.25">
      <c r="A52" s="1" t="s">
        <v>63</v>
      </c>
      <c r="B52" s="6">
        <v>70</v>
      </c>
      <c r="C52" s="6">
        <v>70</v>
      </c>
      <c r="D52" s="6">
        <v>70</v>
      </c>
      <c r="E52" s="6">
        <v>70</v>
      </c>
      <c r="F52" s="6">
        <v>70</v>
      </c>
      <c r="G52" s="6">
        <v>70</v>
      </c>
      <c r="I52" s="6">
        <v>45</v>
      </c>
      <c r="K52" s="6">
        <f t="shared" si="0"/>
        <v>465</v>
      </c>
      <c r="L52" s="1">
        <v>50</v>
      </c>
      <c r="M52" s="7">
        <f t="shared" si="1"/>
        <v>9.3000000000000007</v>
      </c>
    </row>
    <row r="53" spans="1:13" x14ac:dyDescent="0.25">
      <c r="A53" s="1" t="s">
        <v>64</v>
      </c>
      <c r="B53" s="6">
        <v>200</v>
      </c>
      <c r="C53" s="6">
        <v>200</v>
      </c>
      <c r="D53" s="6">
        <v>200</v>
      </c>
      <c r="E53" s="6">
        <v>200</v>
      </c>
      <c r="F53" s="6">
        <v>200</v>
      </c>
      <c r="G53" s="6">
        <v>200</v>
      </c>
      <c r="K53" s="6">
        <f t="shared" si="0"/>
        <v>1200</v>
      </c>
      <c r="L53" s="1">
        <v>52</v>
      </c>
      <c r="M53" s="7">
        <f t="shared" si="1"/>
        <v>23.076923076923077</v>
      </c>
    </row>
    <row r="54" spans="1:13" x14ac:dyDescent="0.25">
      <c r="A54" s="1" t="s">
        <v>65</v>
      </c>
      <c r="B54" s="6">
        <v>250</v>
      </c>
      <c r="C54" s="6">
        <v>250</v>
      </c>
      <c r="D54" s="6">
        <v>250</v>
      </c>
      <c r="E54" s="6">
        <v>310</v>
      </c>
      <c r="F54" s="6">
        <v>250</v>
      </c>
      <c r="I54" s="6">
        <v>175</v>
      </c>
      <c r="K54" s="6">
        <f t="shared" si="0"/>
        <v>1485</v>
      </c>
      <c r="L54" s="1">
        <v>32</v>
      </c>
      <c r="M54" s="7">
        <f t="shared" si="1"/>
        <v>46.40625</v>
      </c>
    </row>
    <row r="55" spans="1:13" x14ac:dyDescent="0.25">
      <c r="A55" s="1" t="s">
        <v>66</v>
      </c>
      <c r="B55" s="6">
        <v>100</v>
      </c>
      <c r="C55" s="6">
        <v>125</v>
      </c>
      <c r="D55" s="6">
        <v>100</v>
      </c>
      <c r="E55" s="6">
        <v>100</v>
      </c>
      <c r="F55" s="6">
        <v>100</v>
      </c>
      <c r="H55" s="6">
        <v>100</v>
      </c>
      <c r="K55" s="6">
        <f t="shared" si="0"/>
        <v>625</v>
      </c>
      <c r="L55" s="1">
        <v>46</v>
      </c>
      <c r="M55" s="7">
        <f t="shared" si="1"/>
        <v>13.586956521739131</v>
      </c>
    </row>
    <row r="56" spans="1:13" x14ac:dyDescent="0.25">
      <c r="A56" s="1" t="s">
        <v>67</v>
      </c>
      <c r="B56" s="6">
        <v>300</v>
      </c>
      <c r="C56" s="6">
        <v>300</v>
      </c>
      <c r="D56" s="6">
        <v>300</v>
      </c>
      <c r="E56" s="6">
        <v>400</v>
      </c>
      <c r="F56" s="6">
        <v>300</v>
      </c>
      <c r="G56" s="6">
        <v>325</v>
      </c>
      <c r="I56" s="6">
        <v>300</v>
      </c>
      <c r="K56" s="6">
        <f t="shared" si="0"/>
        <v>2225</v>
      </c>
      <c r="L56" s="1">
        <v>45</v>
      </c>
      <c r="M56" s="7">
        <f t="shared" si="1"/>
        <v>49.444444444444443</v>
      </c>
    </row>
    <row r="57" spans="1:13" x14ac:dyDescent="0.25">
      <c r="A57" s="1" t="s">
        <v>68</v>
      </c>
      <c r="B57" s="6">
        <v>50</v>
      </c>
      <c r="C57" s="6">
        <v>50</v>
      </c>
      <c r="D57" s="6">
        <v>50</v>
      </c>
      <c r="E57" s="6">
        <v>50</v>
      </c>
      <c r="F57" s="6">
        <v>50</v>
      </c>
      <c r="G57" s="6">
        <v>50</v>
      </c>
      <c r="I57" s="6">
        <v>50</v>
      </c>
      <c r="K57" s="6">
        <f t="shared" si="0"/>
        <v>350</v>
      </c>
      <c r="L57" s="1">
        <v>31</v>
      </c>
      <c r="M57" s="7">
        <f t="shared" si="1"/>
        <v>11.290322580645162</v>
      </c>
    </row>
    <row r="58" spans="1:13" x14ac:dyDescent="0.25">
      <c r="A58" s="1" t="s">
        <v>69</v>
      </c>
      <c r="C58" s="6">
        <v>125</v>
      </c>
      <c r="D58" s="6">
        <v>125</v>
      </c>
      <c r="E58" s="6">
        <v>175</v>
      </c>
      <c r="F58" s="6">
        <v>125</v>
      </c>
      <c r="G58" s="6">
        <v>125</v>
      </c>
      <c r="I58" s="6">
        <v>125</v>
      </c>
      <c r="J58" s="6">
        <v>125</v>
      </c>
      <c r="K58" s="6">
        <f t="shared" si="0"/>
        <v>925</v>
      </c>
      <c r="L58" s="1">
        <v>34</v>
      </c>
      <c r="M58" s="7">
        <f t="shared" si="1"/>
        <v>27.205882352941178</v>
      </c>
    </row>
    <row r="59" spans="1:13" x14ac:dyDescent="0.25">
      <c r="A59" s="1" t="s">
        <v>70</v>
      </c>
      <c r="B59" s="6">
        <v>275</v>
      </c>
      <c r="C59" s="6">
        <v>225</v>
      </c>
      <c r="D59" s="6">
        <v>275</v>
      </c>
      <c r="E59" s="6">
        <v>665</v>
      </c>
      <c r="F59" s="6">
        <v>275</v>
      </c>
      <c r="G59" s="6">
        <v>275</v>
      </c>
      <c r="K59" s="6">
        <f t="shared" si="0"/>
        <v>1990</v>
      </c>
      <c r="L59" s="1">
        <v>28</v>
      </c>
      <c r="M59" s="7">
        <f t="shared" si="1"/>
        <v>71.071428571428569</v>
      </c>
    </row>
    <row r="60" spans="1:13" x14ac:dyDescent="0.25">
      <c r="A60" s="1" t="s">
        <v>71</v>
      </c>
      <c r="B60" s="6">
        <v>600</v>
      </c>
      <c r="C60" s="6">
        <v>500</v>
      </c>
      <c r="D60" s="6">
        <v>500</v>
      </c>
      <c r="E60" s="6">
        <v>500</v>
      </c>
      <c r="F60" s="6">
        <v>500</v>
      </c>
      <c r="G60" s="6">
        <v>500</v>
      </c>
      <c r="I60" s="6">
        <v>500</v>
      </c>
      <c r="K60" s="6">
        <f t="shared" si="0"/>
        <v>3600</v>
      </c>
      <c r="L60" s="1">
        <v>45</v>
      </c>
      <c r="M60" s="7">
        <f t="shared" si="1"/>
        <v>80</v>
      </c>
    </row>
    <row r="61" spans="1:13" x14ac:dyDescent="0.25">
      <c r="A61" s="1" t="s">
        <v>72</v>
      </c>
      <c r="B61" s="6">
        <v>100</v>
      </c>
      <c r="C61" s="6">
        <v>100</v>
      </c>
      <c r="D61" s="6">
        <v>100</v>
      </c>
      <c r="E61" s="6">
        <v>100</v>
      </c>
      <c r="F61" s="6">
        <v>100</v>
      </c>
      <c r="G61" s="6">
        <v>100</v>
      </c>
      <c r="I61" s="6">
        <v>50</v>
      </c>
      <c r="K61" s="6">
        <f t="shared" si="0"/>
        <v>650</v>
      </c>
      <c r="L61" s="1">
        <v>41</v>
      </c>
      <c r="M61" s="7">
        <f t="shared" si="1"/>
        <v>15.853658536585366</v>
      </c>
    </row>
    <row r="62" spans="1:13" x14ac:dyDescent="0.25">
      <c r="A62" s="1" t="s">
        <v>73</v>
      </c>
      <c r="B62" s="6">
        <v>75</v>
      </c>
      <c r="C62" s="6">
        <v>25</v>
      </c>
      <c r="D62" s="6">
        <v>25</v>
      </c>
      <c r="E62" s="6">
        <v>25</v>
      </c>
      <c r="F62" s="6">
        <v>25</v>
      </c>
      <c r="G62" s="6">
        <v>25</v>
      </c>
      <c r="I62" s="6">
        <v>25</v>
      </c>
      <c r="K62" s="6">
        <f t="shared" si="0"/>
        <v>225</v>
      </c>
      <c r="L62" s="1">
        <v>23</v>
      </c>
      <c r="M62" s="7">
        <f t="shared" si="1"/>
        <v>9.7826086956521738</v>
      </c>
    </row>
    <row r="63" spans="1:13" x14ac:dyDescent="0.25">
      <c r="A63" s="1" t="s">
        <v>74</v>
      </c>
      <c r="B63" s="6">
        <v>50</v>
      </c>
      <c r="C63" s="6">
        <v>25</v>
      </c>
      <c r="D63" s="6">
        <v>25</v>
      </c>
      <c r="E63" s="6">
        <v>25</v>
      </c>
      <c r="G63" s="6">
        <v>25</v>
      </c>
      <c r="I63" s="6">
        <v>25</v>
      </c>
      <c r="K63" s="6">
        <f t="shared" si="0"/>
        <v>175</v>
      </c>
      <c r="L63" s="1">
        <v>11</v>
      </c>
      <c r="M63" s="7">
        <f t="shared" si="1"/>
        <v>15.909090909090908</v>
      </c>
    </row>
    <row r="64" spans="1:13" x14ac:dyDescent="0.25">
      <c r="A64" s="1" t="s">
        <v>75</v>
      </c>
      <c r="B64" s="6">
        <v>125</v>
      </c>
      <c r="C64" s="6">
        <v>125</v>
      </c>
      <c r="D64" s="6">
        <v>125</v>
      </c>
      <c r="E64" s="6">
        <v>125</v>
      </c>
      <c r="F64" s="6">
        <v>125</v>
      </c>
      <c r="G64" s="6">
        <v>125</v>
      </c>
      <c r="I64" s="6">
        <v>50</v>
      </c>
      <c r="K64" s="6">
        <f t="shared" si="0"/>
        <v>800</v>
      </c>
      <c r="L64" s="1">
        <v>41</v>
      </c>
      <c r="M64" s="7">
        <f t="shared" si="1"/>
        <v>19.512195121951219</v>
      </c>
    </row>
    <row r="65" spans="1:13" x14ac:dyDescent="0.25">
      <c r="A65" s="1" t="s">
        <v>76</v>
      </c>
      <c r="B65" s="6">
        <v>200</v>
      </c>
      <c r="C65" s="6">
        <v>225</v>
      </c>
      <c r="D65" s="6">
        <v>200</v>
      </c>
      <c r="E65" s="6">
        <v>575</v>
      </c>
      <c r="F65" s="6">
        <v>225</v>
      </c>
      <c r="G65" s="6">
        <v>200</v>
      </c>
      <c r="K65" s="6">
        <f t="shared" si="0"/>
        <v>1625</v>
      </c>
      <c r="L65" s="1">
        <v>43</v>
      </c>
      <c r="M65" s="7">
        <f t="shared" si="1"/>
        <v>37.790697674418603</v>
      </c>
    </row>
    <row r="66" spans="1:13" x14ac:dyDescent="0.25">
      <c r="A66" s="1" t="s">
        <v>77</v>
      </c>
      <c r="B66" s="6">
        <v>100</v>
      </c>
      <c r="C66" s="6">
        <v>75</v>
      </c>
      <c r="D66" s="6">
        <v>75</v>
      </c>
      <c r="E66" s="6">
        <v>75</v>
      </c>
      <c r="F66" s="6">
        <v>75</v>
      </c>
      <c r="G66" s="6">
        <v>75</v>
      </c>
      <c r="K66" s="6">
        <f t="shared" si="0"/>
        <v>475</v>
      </c>
      <c r="L66" s="1">
        <v>62</v>
      </c>
      <c r="M66" s="7">
        <f t="shared" si="1"/>
        <v>7.661290322580645</v>
      </c>
    </row>
    <row r="67" spans="1:13" x14ac:dyDescent="0.25">
      <c r="A67" s="1" t="s">
        <v>78</v>
      </c>
      <c r="B67" s="6">
        <v>200</v>
      </c>
      <c r="C67" s="6">
        <v>200</v>
      </c>
      <c r="D67" s="6">
        <v>200</v>
      </c>
      <c r="E67" s="6">
        <v>200</v>
      </c>
      <c r="F67" s="6">
        <v>200</v>
      </c>
      <c r="G67" s="6">
        <v>200</v>
      </c>
      <c r="I67" s="6">
        <v>200</v>
      </c>
      <c r="K67" s="6">
        <f t="shared" ref="K67:K130" si="2">SUM(B67:J67)</f>
        <v>1400</v>
      </c>
      <c r="L67" s="1">
        <v>31</v>
      </c>
      <c r="M67" s="7">
        <f t="shared" si="1"/>
        <v>45.161290322580648</v>
      </c>
    </row>
    <row r="68" spans="1:13" x14ac:dyDescent="0.25">
      <c r="A68" s="1" t="s">
        <v>79</v>
      </c>
      <c r="B68" s="6">
        <v>300</v>
      </c>
      <c r="C68" s="6">
        <v>300</v>
      </c>
      <c r="D68" s="6">
        <v>300</v>
      </c>
      <c r="E68" s="6">
        <v>300</v>
      </c>
      <c r="F68" s="6">
        <v>300</v>
      </c>
      <c r="G68" s="6">
        <v>300</v>
      </c>
      <c r="K68" s="6">
        <f t="shared" si="2"/>
        <v>1800</v>
      </c>
      <c r="L68" s="1">
        <v>75</v>
      </c>
      <c r="M68" s="7">
        <f t="shared" ref="M68:M131" si="3">K68/L68</f>
        <v>24</v>
      </c>
    </row>
    <row r="69" spans="1:13" x14ac:dyDescent="0.25">
      <c r="A69" s="1" t="s">
        <v>80</v>
      </c>
      <c r="B69" s="6">
        <v>60</v>
      </c>
      <c r="C69" s="6">
        <v>60</v>
      </c>
      <c r="D69" s="6">
        <v>60</v>
      </c>
      <c r="E69" s="6">
        <v>60</v>
      </c>
      <c r="F69" s="6">
        <v>60</v>
      </c>
      <c r="G69" s="6">
        <v>60</v>
      </c>
      <c r="H69" s="6">
        <v>60</v>
      </c>
      <c r="K69" s="6">
        <f t="shared" si="2"/>
        <v>420</v>
      </c>
      <c r="L69" s="1">
        <v>45</v>
      </c>
      <c r="M69" s="7">
        <f t="shared" si="3"/>
        <v>9.3333333333333339</v>
      </c>
    </row>
    <row r="70" spans="1:13" x14ac:dyDescent="0.25">
      <c r="A70" s="1" t="s">
        <v>81</v>
      </c>
      <c r="B70" s="6">
        <v>100</v>
      </c>
      <c r="C70" s="6">
        <v>100</v>
      </c>
      <c r="D70" s="6">
        <v>100</v>
      </c>
      <c r="E70" s="6">
        <v>100</v>
      </c>
      <c r="F70" s="6">
        <v>100</v>
      </c>
      <c r="G70" s="6">
        <v>100</v>
      </c>
      <c r="I70" s="6">
        <v>100</v>
      </c>
      <c r="K70" s="6">
        <f t="shared" si="2"/>
        <v>700</v>
      </c>
      <c r="L70" s="1">
        <v>51</v>
      </c>
      <c r="M70" s="7">
        <f t="shared" si="3"/>
        <v>13.725490196078431</v>
      </c>
    </row>
    <row r="71" spans="1:13" x14ac:dyDescent="0.25">
      <c r="A71" s="1" t="s">
        <v>82</v>
      </c>
      <c r="B71" s="6">
        <v>850</v>
      </c>
      <c r="C71" s="6">
        <v>350</v>
      </c>
      <c r="D71" s="6">
        <v>350</v>
      </c>
      <c r="E71" s="6">
        <v>360</v>
      </c>
      <c r="F71" s="6">
        <v>350</v>
      </c>
      <c r="G71" s="6">
        <v>350</v>
      </c>
      <c r="K71" s="6">
        <f t="shared" si="2"/>
        <v>2610</v>
      </c>
      <c r="L71" s="1">
        <v>55</v>
      </c>
      <c r="M71" s="7">
        <f t="shared" si="3"/>
        <v>47.454545454545453</v>
      </c>
    </row>
    <row r="72" spans="1:13" x14ac:dyDescent="0.25">
      <c r="A72" s="1" t="s">
        <v>83</v>
      </c>
      <c r="K72" s="6">
        <f t="shared" si="2"/>
        <v>0</v>
      </c>
      <c r="L72" s="1">
        <v>2</v>
      </c>
      <c r="M72" s="7">
        <f t="shared" si="3"/>
        <v>0</v>
      </c>
    </row>
    <row r="73" spans="1:13" x14ac:dyDescent="0.25">
      <c r="A73" s="1" t="s">
        <v>84</v>
      </c>
      <c r="B73" s="6">
        <v>220</v>
      </c>
      <c r="C73" s="6">
        <v>220</v>
      </c>
      <c r="D73" s="6">
        <v>220</v>
      </c>
      <c r="E73" s="6">
        <v>220</v>
      </c>
      <c r="F73" s="6">
        <v>220</v>
      </c>
      <c r="G73" s="6">
        <v>220</v>
      </c>
      <c r="K73" s="6">
        <f t="shared" si="2"/>
        <v>1320</v>
      </c>
      <c r="L73" s="1">
        <v>60</v>
      </c>
      <c r="M73" s="7">
        <f t="shared" si="3"/>
        <v>22</v>
      </c>
    </row>
    <row r="74" spans="1:13" x14ac:dyDescent="0.25">
      <c r="A74" s="1" t="s">
        <v>85</v>
      </c>
      <c r="B74" s="6">
        <v>100</v>
      </c>
      <c r="C74" s="6">
        <v>50</v>
      </c>
      <c r="D74" s="6">
        <v>50</v>
      </c>
      <c r="E74" s="6">
        <v>50</v>
      </c>
      <c r="F74" s="6">
        <v>50</v>
      </c>
      <c r="G74" s="6">
        <v>50</v>
      </c>
      <c r="K74" s="6">
        <f t="shared" si="2"/>
        <v>350</v>
      </c>
      <c r="L74" s="1">
        <v>20</v>
      </c>
      <c r="M74" s="7">
        <f t="shared" si="3"/>
        <v>17.5</v>
      </c>
    </row>
    <row r="75" spans="1:13" x14ac:dyDescent="0.25">
      <c r="A75" s="1" t="s">
        <v>86</v>
      </c>
      <c r="B75" s="6">
        <v>300</v>
      </c>
      <c r="C75" s="6">
        <v>200</v>
      </c>
      <c r="D75" s="6">
        <v>200</v>
      </c>
      <c r="E75" s="6">
        <v>200</v>
      </c>
      <c r="F75" s="6">
        <v>200</v>
      </c>
      <c r="G75" s="6">
        <v>200</v>
      </c>
      <c r="K75" s="6">
        <f t="shared" si="2"/>
        <v>1300</v>
      </c>
      <c r="L75" s="1">
        <v>27</v>
      </c>
      <c r="M75" s="7">
        <f t="shared" si="3"/>
        <v>48.148148148148145</v>
      </c>
    </row>
    <row r="76" spans="1:13" x14ac:dyDescent="0.25">
      <c r="A76" s="1" t="s">
        <v>87</v>
      </c>
      <c r="B76" s="6">
        <v>100</v>
      </c>
      <c r="C76" s="6">
        <v>150</v>
      </c>
      <c r="D76" s="6">
        <v>150</v>
      </c>
      <c r="E76" s="6">
        <v>150</v>
      </c>
      <c r="F76" s="6">
        <v>150</v>
      </c>
      <c r="G76" s="6">
        <v>200</v>
      </c>
      <c r="I76" s="6">
        <v>100</v>
      </c>
      <c r="K76" s="6">
        <f t="shared" si="2"/>
        <v>1000</v>
      </c>
      <c r="L76" s="1">
        <v>39</v>
      </c>
      <c r="M76" s="7">
        <f t="shared" si="3"/>
        <v>25.641025641025642</v>
      </c>
    </row>
    <row r="77" spans="1:13" x14ac:dyDescent="0.25">
      <c r="A77" s="1" t="s">
        <v>88</v>
      </c>
      <c r="B77" s="6">
        <v>150</v>
      </c>
      <c r="C77" s="6">
        <v>150</v>
      </c>
      <c r="D77" s="6">
        <v>150</v>
      </c>
      <c r="E77" s="6">
        <v>150</v>
      </c>
      <c r="F77" s="6">
        <v>150</v>
      </c>
      <c r="G77" s="6">
        <v>150</v>
      </c>
      <c r="I77" s="6">
        <v>150</v>
      </c>
      <c r="K77" s="6">
        <f t="shared" si="2"/>
        <v>1050</v>
      </c>
      <c r="L77" s="1">
        <v>36</v>
      </c>
      <c r="M77" s="7">
        <f t="shared" si="3"/>
        <v>29.166666666666668</v>
      </c>
    </row>
    <row r="78" spans="1:13" x14ac:dyDescent="0.25">
      <c r="A78" s="1" t="s">
        <v>89</v>
      </c>
      <c r="B78" s="6">
        <v>150</v>
      </c>
      <c r="C78" s="6">
        <v>75</v>
      </c>
      <c r="D78" s="6">
        <v>150</v>
      </c>
      <c r="E78" s="6">
        <v>150</v>
      </c>
      <c r="F78" s="6">
        <v>150</v>
      </c>
      <c r="G78" s="6">
        <v>150</v>
      </c>
      <c r="I78" s="6">
        <v>150</v>
      </c>
      <c r="K78" s="6">
        <f t="shared" si="2"/>
        <v>975</v>
      </c>
      <c r="L78" s="1">
        <v>46</v>
      </c>
      <c r="M78" s="7">
        <f t="shared" si="3"/>
        <v>21.195652173913043</v>
      </c>
    </row>
    <row r="79" spans="1:13" x14ac:dyDescent="0.25">
      <c r="A79" s="1" t="s">
        <v>90</v>
      </c>
      <c r="B79" s="6">
        <v>50</v>
      </c>
      <c r="C79" s="6">
        <v>50</v>
      </c>
      <c r="D79" s="6">
        <v>50</v>
      </c>
      <c r="E79" s="6">
        <v>50</v>
      </c>
      <c r="F79" s="6">
        <v>50</v>
      </c>
      <c r="G79" s="6">
        <v>50</v>
      </c>
      <c r="H79" s="6">
        <v>50</v>
      </c>
      <c r="I79" s="6">
        <v>50</v>
      </c>
      <c r="K79" s="6">
        <f t="shared" si="2"/>
        <v>400</v>
      </c>
      <c r="L79" s="1">
        <v>40</v>
      </c>
      <c r="M79" s="7">
        <f t="shared" si="3"/>
        <v>10</v>
      </c>
    </row>
    <row r="80" spans="1:13" x14ac:dyDescent="0.25">
      <c r="A80" s="1" t="s">
        <v>91</v>
      </c>
      <c r="B80" s="6">
        <v>124.43</v>
      </c>
      <c r="C80" s="6">
        <v>124.43</v>
      </c>
      <c r="D80" s="6">
        <v>124.43</v>
      </c>
      <c r="E80" s="6">
        <v>157.43</v>
      </c>
      <c r="F80" s="6">
        <v>124.43</v>
      </c>
      <c r="G80" s="6">
        <v>124.43</v>
      </c>
      <c r="K80" s="6">
        <f t="shared" si="2"/>
        <v>779.58000000000015</v>
      </c>
      <c r="L80" s="1">
        <v>29</v>
      </c>
      <c r="M80" s="7">
        <f t="shared" si="3"/>
        <v>26.882068965517245</v>
      </c>
    </row>
    <row r="81" spans="1:13" x14ac:dyDescent="0.25">
      <c r="A81" s="1" t="s">
        <v>92</v>
      </c>
      <c r="B81" s="6">
        <v>100</v>
      </c>
      <c r="C81" s="6">
        <v>100</v>
      </c>
      <c r="D81" s="6">
        <v>100</v>
      </c>
      <c r="E81" s="6">
        <v>100</v>
      </c>
      <c r="F81" s="6">
        <v>100</v>
      </c>
      <c r="G81" s="6">
        <v>50</v>
      </c>
      <c r="K81" s="6">
        <f t="shared" si="2"/>
        <v>550</v>
      </c>
      <c r="L81" s="1">
        <v>31</v>
      </c>
      <c r="M81" s="7">
        <f t="shared" si="3"/>
        <v>17.741935483870968</v>
      </c>
    </row>
    <row r="82" spans="1:13" x14ac:dyDescent="0.25">
      <c r="A82" s="1" t="s">
        <v>93</v>
      </c>
      <c r="B82" s="6">
        <v>55</v>
      </c>
      <c r="C82" s="6">
        <v>80</v>
      </c>
      <c r="D82" s="6">
        <v>55</v>
      </c>
      <c r="E82" s="6">
        <v>55</v>
      </c>
      <c r="F82" s="6">
        <v>55</v>
      </c>
      <c r="G82" s="6">
        <v>105</v>
      </c>
      <c r="K82" s="6">
        <f t="shared" si="2"/>
        <v>405</v>
      </c>
      <c r="L82" s="1">
        <v>28</v>
      </c>
      <c r="M82" s="7">
        <f t="shared" si="3"/>
        <v>14.464285714285714</v>
      </c>
    </row>
    <row r="83" spans="1:13" x14ac:dyDescent="0.25">
      <c r="A83" s="1" t="s">
        <v>94</v>
      </c>
      <c r="B83" s="6">
        <v>25</v>
      </c>
      <c r="C83" s="6">
        <v>140</v>
      </c>
      <c r="D83" s="6">
        <v>140</v>
      </c>
      <c r="E83" s="6">
        <v>140</v>
      </c>
      <c r="F83" s="6">
        <v>140</v>
      </c>
      <c r="G83" s="6">
        <v>140</v>
      </c>
      <c r="K83" s="6">
        <f t="shared" si="2"/>
        <v>725</v>
      </c>
      <c r="L83" s="1">
        <v>35</v>
      </c>
      <c r="M83" s="7">
        <f t="shared" si="3"/>
        <v>20.714285714285715</v>
      </c>
    </row>
    <row r="84" spans="1:13" x14ac:dyDescent="0.25">
      <c r="A84" s="1" t="s">
        <v>95</v>
      </c>
      <c r="B84" s="6">
        <v>154</v>
      </c>
      <c r="C84" s="6">
        <v>154</v>
      </c>
      <c r="D84" s="6">
        <v>154</v>
      </c>
      <c r="E84" s="6">
        <v>154</v>
      </c>
      <c r="F84" s="6">
        <v>154</v>
      </c>
      <c r="G84" s="6">
        <v>154</v>
      </c>
      <c r="K84" s="6">
        <f t="shared" si="2"/>
        <v>924</v>
      </c>
      <c r="L84" s="1">
        <v>56</v>
      </c>
      <c r="M84" s="7">
        <f t="shared" si="3"/>
        <v>16.5</v>
      </c>
    </row>
    <row r="85" spans="1:13" x14ac:dyDescent="0.25">
      <c r="A85" s="1" t="s">
        <v>96</v>
      </c>
      <c r="K85" s="6">
        <f t="shared" si="2"/>
        <v>0</v>
      </c>
      <c r="L85" s="1">
        <v>46</v>
      </c>
      <c r="M85" s="7">
        <f t="shared" si="3"/>
        <v>0</v>
      </c>
    </row>
    <row r="86" spans="1:13" x14ac:dyDescent="0.25">
      <c r="A86" s="1" t="s">
        <v>97</v>
      </c>
      <c r="K86" s="6">
        <f t="shared" si="2"/>
        <v>0</v>
      </c>
      <c r="L86" s="1">
        <v>25</v>
      </c>
      <c r="M86" s="7">
        <f t="shared" si="3"/>
        <v>0</v>
      </c>
    </row>
    <row r="87" spans="1:13" x14ac:dyDescent="0.25">
      <c r="A87" s="1" t="s">
        <v>98</v>
      </c>
      <c r="C87" s="6">
        <v>150</v>
      </c>
      <c r="D87" s="6">
        <v>100</v>
      </c>
      <c r="E87" s="6">
        <v>150</v>
      </c>
      <c r="F87" s="6">
        <v>100</v>
      </c>
      <c r="G87" s="6">
        <v>100</v>
      </c>
      <c r="K87" s="6">
        <f t="shared" si="2"/>
        <v>600</v>
      </c>
      <c r="L87" s="1">
        <v>21</v>
      </c>
      <c r="M87" s="7">
        <f t="shared" si="3"/>
        <v>28.571428571428573</v>
      </c>
    </row>
    <row r="88" spans="1:13" x14ac:dyDescent="0.25">
      <c r="A88" s="1" t="s">
        <v>99</v>
      </c>
      <c r="E88" s="6">
        <v>175</v>
      </c>
      <c r="K88" s="6">
        <f t="shared" si="2"/>
        <v>175</v>
      </c>
      <c r="L88" s="1">
        <v>26</v>
      </c>
      <c r="M88" s="7">
        <f t="shared" si="3"/>
        <v>6.7307692307692308</v>
      </c>
    </row>
    <row r="89" spans="1:13" x14ac:dyDescent="0.25">
      <c r="A89" s="1" t="s">
        <v>100</v>
      </c>
      <c r="K89" s="6">
        <f t="shared" si="2"/>
        <v>0</v>
      </c>
      <c r="L89" s="1">
        <v>60</v>
      </c>
      <c r="M89" s="7">
        <f t="shared" si="3"/>
        <v>0</v>
      </c>
    </row>
    <row r="90" spans="1:13" x14ac:dyDescent="0.25">
      <c r="A90" s="1" t="s">
        <v>101</v>
      </c>
      <c r="B90" s="6">
        <v>90</v>
      </c>
      <c r="C90" s="6">
        <v>90</v>
      </c>
      <c r="D90" s="6">
        <v>90</v>
      </c>
      <c r="E90" s="6">
        <v>90</v>
      </c>
      <c r="F90" s="6">
        <v>90</v>
      </c>
      <c r="G90" s="6">
        <v>90</v>
      </c>
      <c r="I90" s="6">
        <v>90</v>
      </c>
      <c r="K90" s="6">
        <f t="shared" si="2"/>
        <v>630</v>
      </c>
      <c r="L90" s="1">
        <v>24</v>
      </c>
      <c r="M90" s="7">
        <f t="shared" si="3"/>
        <v>26.25</v>
      </c>
    </row>
    <row r="91" spans="1:13" x14ac:dyDescent="0.25">
      <c r="A91" s="1" t="s">
        <v>102</v>
      </c>
      <c r="B91" s="6">
        <v>250</v>
      </c>
      <c r="C91" s="6">
        <v>250</v>
      </c>
      <c r="D91" s="6">
        <v>250</v>
      </c>
      <c r="E91" s="6">
        <v>435</v>
      </c>
      <c r="F91" s="6">
        <v>250</v>
      </c>
      <c r="G91" s="6">
        <v>250</v>
      </c>
      <c r="I91" s="6">
        <v>250</v>
      </c>
      <c r="K91" s="6">
        <f t="shared" si="2"/>
        <v>1935</v>
      </c>
      <c r="L91" s="1">
        <v>53</v>
      </c>
      <c r="M91" s="7">
        <f t="shared" si="3"/>
        <v>36.509433962264154</v>
      </c>
    </row>
    <row r="92" spans="1:13" x14ac:dyDescent="0.25">
      <c r="A92" s="1" t="s">
        <v>103</v>
      </c>
      <c r="B92" s="6">
        <v>50</v>
      </c>
      <c r="C92" s="6">
        <v>50</v>
      </c>
      <c r="D92" s="6">
        <v>50</v>
      </c>
      <c r="E92" s="6">
        <v>50</v>
      </c>
      <c r="F92" s="6">
        <v>50</v>
      </c>
      <c r="G92" s="6">
        <v>50</v>
      </c>
      <c r="I92" s="6">
        <v>100</v>
      </c>
      <c r="K92" s="6">
        <f t="shared" si="2"/>
        <v>400</v>
      </c>
      <c r="L92" s="1">
        <v>28</v>
      </c>
      <c r="M92" s="7">
        <f t="shared" si="3"/>
        <v>14.285714285714286</v>
      </c>
    </row>
    <row r="93" spans="1:13" x14ac:dyDescent="0.25">
      <c r="A93" s="1" t="s">
        <v>104</v>
      </c>
      <c r="C93" s="6">
        <v>25</v>
      </c>
      <c r="D93" s="6">
        <v>75</v>
      </c>
      <c r="E93" s="6">
        <v>25</v>
      </c>
      <c r="F93" s="6">
        <v>25</v>
      </c>
      <c r="G93" s="6">
        <v>75</v>
      </c>
      <c r="K93" s="6">
        <f t="shared" si="2"/>
        <v>225</v>
      </c>
      <c r="L93" s="1">
        <v>24</v>
      </c>
      <c r="M93" s="7">
        <f t="shared" si="3"/>
        <v>9.375</v>
      </c>
    </row>
    <row r="94" spans="1:13" x14ac:dyDescent="0.25">
      <c r="A94" s="1" t="s">
        <v>105</v>
      </c>
      <c r="B94" s="6">
        <v>70</v>
      </c>
      <c r="C94" s="6">
        <v>60</v>
      </c>
      <c r="D94" s="6">
        <v>40</v>
      </c>
      <c r="E94" s="6">
        <v>85</v>
      </c>
      <c r="F94" s="6">
        <v>20</v>
      </c>
      <c r="G94" s="6">
        <v>90</v>
      </c>
      <c r="I94" s="6">
        <v>60</v>
      </c>
      <c r="K94" s="6">
        <f t="shared" si="2"/>
        <v>425</v>
      </c>
      <c r="L94" s="1">
        <v>42</v>
      </c>
      <c r="M94" s="7">
        <f t="shared" si="3"/>
        <v>10.119047619047619</v>
      </c>
    </row>
    <row r="95" spans="1:13" x14ac:dyDescent="0.25">
      <c r="A95" s="1" t="s">
        <v>106</v>
      </c>
      <c r="B95" s="6">
        <v>79.2</v>
      </c>
      <c r="C95" s="6">
        <v>79.2</v>
      </c>
      <c r="D95" s="6">
        <v>79.2</v>
      </c>
      <c r="E95" s="6">
        <v>79.2</v>
      </c>
      <c r="F95" s="6">
        <v>79.2</v>
      </c>
      <c r="G95" s="6">
        <v>79.2</v>
      </c>
      <c r="I95" s="6">
        <v>74.8</v>
      </c>
      <c r="K95" s="6">
        <f t="shared" si="2"/>
        <v>550</v>
      </c>
      <c r="L95" s="1">
        <v>17</v>
      </c>
      <c r="M95" s="7">
        <f t="shared" si="3"/>
        <v>32.352941176470587</v>
      </c>
    </row>
    <row r="96" spans="1:13" x14ac:dyDescent="0.25">
      <c r="A96" s="1" t="s">
        <v>107</v>
      </c>
      <c r="B96" s="6">
        <v>75</v>
      </c>
      <c r="C96" s="6">
        <v>75</v>
      </c>
      <c r="D96" s="6">
        <v>75</v>
      </c>
      <c r="E96" s="6">
        <v>75</v>
      </c>
      <c r="F96" s="6">
        <v>75</v>
      </c>
      <c r="G96" s="6">
        <v>75</v>
      </c>
      <c r="I96" s="6">
        <v>75</v>
      </c>
      <c r="K96" s="6">
        <f t="shared" si="2"/>
        <v>525</v>
      </c>
      <c r="L96" s="1">
        <v>32</v>
      </c>
      <c r="M96" s="7">
        <f t="shared" si="3"/>
        <v>16.40625</v>
      </c>
    </row>
    <row r="97" spans="1:13" x14ac:dyDescent="0.25">
      <c r="A97" s="1" t="s">
        <v>108</v>
      </c>
      <c r="B97" s="6">
        <v>70</v>
      </c>
      <c r="C97" s="6">
        <v>70</v>
      </c>
      <c r="D97" s="6">
        <v>70</v>
      </c>
      <c r="E97" s="6">
        <v>70</v>
      </c>
      <c r="F97" s="6">
        <v>70</v>
      </c>
      <c r="G97" s="6">
        <v>70</v>
      </c>
      <c r="K97" s="6">
        <f t="shared" si="2"/>
        <v>420</v>
      </c>
      <c r="L97" s="1">
        <v>41</v>
      </c>
      <c r="M97" s="7">
        <f t="shared" si="3"/>
        <v>10.24390243902439</v>
      </c>
    </row>
    <row r="98" spans="1:13" x14ac:dyDescent="0.25">
      <c r="A98" s="1" t="s">
        <v>109</v>
      </c>
      <c r="B98" s="6">
        <v>150</v>
      </c>
      <c r="C98" s="6">
        <v>150</v>
      </c>
      <c r="D98" s="6">
        <v>150</v>
      </c>
      <c r="E98" s="6">
        <v>250</v>
      </c>
      <c r="F98" s="6">
        <v>150</v>
      </c>
      <c r="G98" s="6">
        <v>150</v>
      </c>
      <c r="I98" s="6">
        <v>15</v>
      </c>
      <c r="K98" s="6">
        <f t="shared" si="2"/>
        <v>1015</v>
      </c>
      <c r="L98" s="1">
        <v>68</v>
      </c>
      <c r="M98" s="7">
        <f t="shared" si="3"/>
        <v>14.926470588235293</v>
      </c>
    </row>
    <row r="99" spans="1:13" x14ac:dyDescent="0.25">
      <c r="A99" s="1" t="s">
        <v>110</v>
      </c>
      <c r="B99" s="6">
        <v>275</v>
      </c>
      <c r="C99" s="6">
        <v>275</v>
      </c>
      <c r="D99" s="6">
        <v>275</v>
      </c>
      <c r="E99" s="6">
        <v>275</v>
      </c>
      <c r="F99" s="6">
        <v>275</v>
      </c>
      <c r="G99" s="6">
        <v>275</v>
      </c>
      <c r="I99" s="6">
        <v>275</v>
      </c>
      <c r="K99" s="6">
        <f t="shared" si="2"/>
        <v>1925</v>
      </c>
      <c r="L99" s="1">
        <v>49</v>
      </c>
      <c r="M99" s="7">
        <f t="shared" si="3"/>
        <v>39.285714285714285</v>
      </c>
    </row>
    <row r="100" spans="1:13" x14ac:dyDescent="0.25">
      <c r="A100" s="1" t="s">
        <v>111</v>
      </c>
      <c r="B100" s="6">
        <v>190</v>
      </c>
      <c r="C100" s="6">
        <v>500</v>
      </c>
      <c r="D100" s="6">
        <v>190</v>
      </c>
      <c r="E100" s="6">
        <v>190</v>
      </c>
      <c r="F100" s="6">
        <v>140</v>
      </c>
      <c r="G100" s="6">
        <v>140</v>
      </c>
      <c r="I100" s="6">
        <v>140</v>
      </c>
      <c r="K100" s="6">
        <f t="shared" si="2"/>
        <v>1490</v>
      </c>
      <c r="L100" s="1">
        <v>42</v>
      </c>
      <c r="M100" s="7">
        <f t="shared" si="3"/>
        <v>35.476190476190474</v>
      </c>
    </row>
    <row r="101" spans="1:13" x14ac:dyDescent="0.25">
      <c r="A101" s="1" t="s">
        <v>112</v>
      </c>
      <c r="B101" s="6">
        <v>75</v>
      </c>
      <c r="C101" s="6">
        <v>25</v>
      </c>
      <c r="D101" s="6">
        <v>25</v>
      </c>
      <c r="E101" s="6">
        <v>25</v>
      </c>
      <c r="F101" s="6">
        <v>25</v>
      </c>
      <c r="G101" s="6">
        <v>25</v>
      </c>
      <c r="I101" s="6">
        <v>25</v>
      </c>
      <c r="K101" s="6">
        <f t="shared" si="2"/>
        <v>225</v>
      </c>
      <c r="L101" s="1">
        <v>30</v>
      </c>
      <c r="M101" s="7">
        <f t="shared" si="3"/>
        <v>7.5</v>
      </c>
    </row>
    <row r="102" spans="1:13" x14ac:dyDescent="0.25">
      <c r="A102" s="1" t="s">
        <v>113</v>
      </c>
      <c r="B102" s="6">
        <v>250</v>
      </c>
      <c r="C102" s="6">
        <v>250</v>
      </c>
      <c r="D102" s="6">
        <v>250</v>
      </c>
      <c r="E102" s="6">
        <v>250</v>
      </c>
      <c r="F102" s="6">
        <v>250</v>
      </c>
      <c r="G102" s="6">
        <v>250</v>
      </c>
      <c r="I102" s="6">
        <v>250</v>
      </c>
      <c r="K102" s="6">
        <f t="shared" si="2"/>
        <v>1750</v>
      </c>
      <c r="L102" s="1">
        <v>51</v>
      </c>
      <c r="M102" s="7">
        <f t="shared" si="3"/>
        <v>34.313725490196077</v>
      </c>
    </row>
    <row r="103" spans="1:13" x14ac:dyDescent="0.25">
      <c r="A103" s="1" t="s">
        <v>114</v>
      </c>
      <c r="B103" s="6">
        <v>125</v>
      </c>
      <c r="C103" s="6">
        <v>125</v>
      </c>
      <c r="D103" s="6">
        <v>125</v>
      </c>
      <c r="E103" s="6">
        <v>125</v>
      </c>
      <c r="F103" s="6">
        <v>125</v>
      </c>
      <c r="G103" s="6">
        <v>125</v>
      </c>
      <c r="K103" s="6">
        <f t="shared" si="2"/>
        <v>750</v>
      </c>
      <c r="L103" s="1">
        <v>28</v>
      </c>
      <c r="M103" s="7">
        <f t="shared" si="3"/>
        <v>26.785714285714285</v>
      </c>
    </row>
    <row r="104" spans="1:13" x14ac:dyDescent="0.25">
      <c r="A104" s="1" t="s">
        <v>115</v>
      </c>
      <c r="K104" s="6">
        <f t="shared" si="2"/>
        <v>0</v>
      </c>
      <c r="L104" s="1">
        <v>25</v>
      </c>
      <c r="M104" s="7">
        <f t="shared" si="3"/>
        <v>0</v>
      </c>
    </row>
    <row r="105" spans="1:13" x14ac:dyDescent="0.25">
      <c r="A105" s="1" t="s">
        <v>116</v>
      </c>
      <c r="B105" s="6">
        <v>80</v>
      </c>
      <c r="C105" s="6">
        <v>80</v>
      </c>
      <c r="D105" s="6">
        <v>80</v>
      </c>
      <c r="E105" s="6">
        <v>500</v>
      </c>
      <c r="F105" s="6">
        <v>80</v>
      </c>
      <c r="G105" s="6">
        <v>80</v>
      </c>
      <c r="K105" s="6">
        <f t="shared" si="2"/>
        <v>900</v>
      </c>
      <c r="L105" s="1">
        <v>17</v>
      </c>
      <c r="M105" s="7">
        <f t="shared" si="3"/>
        <v>52.941176470588232</v>
      </c>
    </row>
    <row r="106" spans="1:13" x14ac:dyDescent="0.25">
      <c r="A106" s="1" t="s">
        <v>117</v>
      </c>
      <c r="B106" s="6">
        <v>80</v>
      </c>
      <c r="C106" s="6">
        <v>80</v>
      </c>
      <c r="D106" s="6">
        <v>80</v>
      </c>
      <c r="E106" s="6">
        <v>80</v>
      </c>
      <c r="F106" s="6">
        <v>80</v>
      </c>
      <c r="G106" s="6">
        <v>80</v>
      </c>
      <c r="I106" s="6">
        <v>80</v>
      </c>
      <c r="K106" s="6">
        <f t="shared" si="2"/>
        <v>560</v>
      </c>
      <c r="L106" s="1">
        <v>18</v>
      </c>
      <c r="M106" s="7">
        <f t="shared" si="3"/>
        <v>31.111111111111111</v>
      </c>
    </row>
    <row r="107" spans="1:13" x14ac:dyDescent="0.25">
      <c r="A107" s="1" t="s">
        <v>118</v>
      </c>
      <c r="B107" s="6">
        <v>80</v>
      </c>
      <c r="C107" s="6">
        <v>80</v>
      </c>
      <c r="D107" s="6">
        <v>80</v>
      </c>
      <c r="E107" s="6">
        <v>130</v>
      </c>
      <c r="F107" s="6">
        <v>80</v>
      </c>
      <c r="G107" s="6">
        <v>80</v>
      </c>
      <c r="I107" s="6">
        <v>80</v>
      </c>
      <c r="K107" s="6">
        <f t="shared" si="2"/>
        <v>610</v>
      </c>
      <c r="L107" s="1">
        <v>33</v>
      </c>
      <c r="M107" s="7">
        <f t="shared" si="3"/>
        <v>18.484848484848484</v>
      </c>
    </row>
    <row r="108" spans="1:13" x14ac:dyDescent="0.25">
      <c r="A108" s="1" t="s">
        <v>119</v>
      </c>
      <c r="B108" s="6">
        <v>279</v>
      </c>
      <c r="C108" s="6">
        <v>229</v>
      </c>
      <c r="D108" s="6">
        <v>229</v>
      </c>
      <c r="E108" s="6">
        <v>279</v>
      </c>
      <c r="F108" s="6">
        <v>229</v>
      </c>
      <c r="G108" s="6">
        <v>500</v>
      </c>
      <c r="I108" s="6">
        <v>229</v>
      </c>
      <c r="K108" s="6">
        <f t="shared" si="2"/>
        <v>1974</v>
      </c>
      <c r="L108" s="1">
        <v>37</v>
      </c>
      <c r="M108" s="7">
        <f t="shared" si="3"/>
        <v>53.351351351351354</v>
      </c>
    </row>
    <row r="109" spans="1:13" x14ac:dyDescent="0.25">
      <c r="A109" s="1" t="s">
        <v>120</v>
      </c>
      <c r="B109" s="6">
        <v>500</v>
      </c>
      <c r="C109" s="6">
        <v>250</v>
      </c>
      <c r="D109" s="6">
        <v>250</v>
      </c>
      <c r="E109" s="6">
        <v>250</v>
      </c>
      <c r="F109" s="6">
        <v>250</v>
      </c>
      <c r="G109" s="6">
        <v>250</v>
      </c>
      <c r="K109" s="6">
        <f t="shared" si="2"/>
        <v>1750</v>
      </c>
      <c r="L109" s="1">
        <v>32</v>
      </c>
      <c r="M109" s="7">
        <f t="shared" si="3"/>
        <v>54.6875</v>
      </c>
    </row>
    <row r="110" spans="1:13" x14ac:dyDescent="0.25">
      <c r="A110" s="1" t="s">
        <v>121</v>
      </c>
      <c r="C110" s="6">
        <v>100</v>
      </c>
      <c r="D110" s="6">
        <v>100</v>
      </c>
      <c r="E110" s="6">
        <v>100</v>
      </c>
      <c r="F110" s="6">
        <v>100</v>
      </c>
      <c r="G110" s="6">
        <v>100</v>
      </c>
      <c r="I110" s="6">
        <v>100</v>
      </c>
      <c r="K110" s="6">
        <f t="shared" si="2"/>
        <v>600</v>
      </c>
      <c r="L110" s="1">
        <v>27</v>
      </c>
      <c r="M110" s="7">
        <f t="shared" si="3"/>
        <v>22.222222222222221</v>
      </c>
    </row>
    <row r="111" spans="1:13" x14ac:dyDescent="0.25">
      <c r="A111" s="1" t="s">
        <v>122</v>
      </c>
      <c r="B111" s="6">
        <v>190</v>
      </c>
      <c r="C111" s="6">
        <v>50</v>
      </c>
      <c r="D111" s="6">
        <v>150</v>
      </c>
      <c r="E111" s="6">
        <v>275</v>
      </c>
      <c r="F111" s="6">
        <v>150</v>
      </c>
      <c r="G111" s="6">
        <v>175</v>
      </c>
      <c r="H111" s="6">
        <v>150</v>
      </c>
      <c r="I111" s="6">
        <v>315</v>
      </c>
      <c r="J111" s="6">
        <v>50</v>
      </c>
      <c r="K111" s="6">
        <f t="shared" si="2"/>
        <v>1505</v>
      </c>
      <c r="L111" s="1">
        <v>58</v>
      </c>
      <c r="M111" s="7">
        <f t="shared" si="3"/>
        <v>25.948275862068964</v>
      </c>
    </row>
    <row r="112" spans="1:13" x14ac:dyDescent="0.25">
      <c r="A112" s="1" t="s">
        <v>123</v>
      </c>
      <c r="B112" s="6">
        <v>1000</v>
      </c>
      <c r="C112" s="6">
        <v>1000</v>
      </c>
      <c r="D112" s="6">
        <v>1000</v>
      </c>
      <c r="E112" s="6">
        <v>1075</v>
      </c>
      <c r="F112" s="6">
        <v>1000</v>
      </c>
      <c r="G112" s="6">
        <v>1000</v>
      </c>
      <c r="I112" s="6">
        <v>1000</v>
      </c>
      <c r="K112" s="6">
        <f t="shared" si="2"/>
        <v>7075</v>
      </c>
      <c r="L112" s="1">
        <v>43</v>
      </c>
      <c r="M112" s="7">
        <f t="shared" si="3"/>
        <v>164.53488372093022</v>
      </c>
    </row>
    <row r="113" spans="1:13" x14ac:dyDescent="0.25">
      <c r="A113" s="1" t="s">
        <v>124</v>
      </c>
      <c r="B113" s="6">
        <v>83.75</v>
      </c>
      <c r="C113" s="6">
        <v>33.75</v>
      </c>
      <c r="D113" s="6">
        <v>33.75</v>
      </c>
      <c r="E113" s="6">
        <v>33.75</v>
      </c>
      <c r="F113" s="6">
        <v>33.75</v>
      </c>
      <c r="G113" s="6">
        <v>33.75</v>
      </c>
      <c r="I113" s="6">
        <v>83.75</v>
      </c>
      <c r="K113" s="6">
        <f t="shared" si="2"/>
        <v>336.25</v>
      </c>
      <c r="L113" s="1">
        <v>29</v>
      </c>
      <c r="M113" s="7">
        <f t="shared" si="3"/>
        <v>11.594827586206897</v>
      </c>
    </row>
    <row r="114" spans="1:13" x14ac:dyDescent="0.25">
      <c r="A114" s="1" t="s">
        <v>125</v>
      </c>
      <c r="B114" s="6">
        <v>305</v>
      </c>
      <c r="C114" s="6">
        <v>280</v>
      </c>
      <c r="D114" s="6">
        <v>280</v>
      </c>
      <c r="E114" s="6">
        <v>280</v>
      </c>
      <c r="F114" s="6">
        <v>280</v>
      </c>
      <c r="G114" s="6">
        <v>280</v>
      </c>
      <c r="K114" s="6">
        <f t="shared" si="2"/>
        <v>1705</v>
      </c>
      <c r="L114" s="1">
        <v>57</v>
      </c>
      <c r="M114" s="7">
        <f t="shared" si="3"/>
        <v>29.912280701754387</v>
      </c>
    </row>
    <row r="115" spans="1:13" x14ac:dyDescent="0.25">
      <c r="A115" s="1" t="s">
        <v>126</v>
      </c>
      <c r="K115" s="6">
        <f t="shared" si="2"/>
        <v>0</v>
      </c>
      <c r="L115" s="1">
        <v>63</v>
      </c>
      <c r="M115" s="7">
        <f t="shared" si="3"/>
        <v>0</v>
      </c>
    </row>
    <row r="116" spans="1:13" x14ac:dyDescent="0.25">
      <c r="A116" s="1" t="s">
        <v>127</v>
      </c>
      <c r="B116" s="6">
        <v>500</v>
      </c>
      <c r="C116" s="6">
        <v>500</v>
      </c>
      <c r="D116" s="6">
        <v>500</v>
      </c>
      <c r="E116" s="6">
        <v>500</v>
      </c>
      <c r="F116" s="6">
        <v>500</v>
      </c>
      <c r="G116" s="6">
        <v>500</v>
      </c>
      <c r="I116" s="6">
        <v>300</v>
      </c>
      <c r="K116" s="6">
        <f t="shared" si="2"/>
        <v>3300</v>
      </c>
      <c r="L116" s="1">
        <v>64</v>
      </c>
      <c r="M116" s="7">
        <f t="shared" si="3"/>
        <v>51.5625</v>
      </c>
    </row>
    <row r="117" spans="1:13" x14ac:dyDescent="0.25">
      <c r="A117" s="1" t="s">
        <v>128</v>
      </c>
      <c r="B117" s="6">
        <v>340</v>
      </c>
      <c r="C117" s="6">
        <v>160</v>
      </c>
      <c r="D117" s="6">
        <v>170</v>
      </c>
      <c r="E117" s="6">
        <v>170</v>
      </c>
      <c r="F117" s="6">
        <v>160</v>
      </c>
      <c r="G117" s="6">
        <v>160</v>
      </c>
      <c r="I117" s="6">
        <v>200</v>
      </c>
      <c r="K117" s="6">
        <f t="shared" si="2"/>
        <v>1360</v>
      </c>
      <c r="L117" s="1">
        <v>35</v>
      </c>
      <c r="M117" s="7">
        <f t="shared" si="3"/>
        <v>38.857142857142854</v>
      </c>
    </row>
    <row r="118" spans="1:13" x14ac:dyDescent="0.25">
      <c r="A118" s="1" t="s">
        <v>129</v>
      </c>
      <c r="K118" s="6">
        <f t="shared" si="2"/>
        <v>0</v>
      </c>
      <c r="L118" s="1">
        <v>24</v>
      </c>
      <c r="M118" s="7">
        <f t="shared" si="3"/>
        <v>0</v>
      </c>
    </row>
    <row r="119" spans="1:13" x14ac:dyDescent="0.25">
      <c r="A119" s="1" t="s">
        <v>130</v>
      </c>
      <c r="B119" s="6">
        <v>150</v>
      </c>
      <c r="C119" s="6">
        <v>150</v>
      </c>
      <c r="D119" s="6">
        <v>150</v>
      </c>
      <c r="E119" s="6">
        <v>150</v>
      </c>
      <c r="F119" s="6">
        <v>150</v>
      </c>
      <c r="G119" s="6">
        <v>150</v>
      </c>
      <c r="K119" s="6">
        <f t="shared" si="2"/>
        <v>900</v>
      </c>
      <c r="L119" s="1">
        <v>22</v>
      </c>
      <c r="M119" s="7">
        <f t="shared" si="3"/>
        <v>40.909090909090907</v>
      </c>
    </row>
    <row r="120" spans="1:13" x14ac:dyDescent="0.25">
      <c r="A120" s="1" t="s">
        <v>131</v>
      </c>
      <c r="B120" s="6">
        <v>100</v>
      </c>
      <c r="C120" s="6">
        <v>100</v>
      </c>
      <c r="D120" s="6">
        <v>100</v>
      </c>
      <c r="E120" s="6">
        <v>100</v>
      </c>
      <c r="F120" s="6">
        <v>100</v>
      </c>
      <c r="G120" s="6">
        <v>200</v>
      </c>
      <c r="K120" s="6">
        <f t="shared" si="2"/>
        <v>700</v>
      </c>
      <c r="L120" s="1">
        <v>28</v>
      </c>
      <c r="M120" s="7">
        <f t="shared" si="3"/>
        <v>25</v>
      </c>
    </row>
    <row r="121" spans="1:13" x14ac:dyDescent="0.25">
      <c r="A121" s="1" t="s">
        <v>132</v>
      </c>
      <c r="B121" s="6">
        <v>100</v>
      </c>
      <c r="C121" s="6">
        <v>120</v>
      </c>
      <c r="D121" s="6">
        <v>100</v>
      </c>
      <c r="E121" s="6">
        <v>100</v>
      </c>
      <c r="F121" s="6">
        <v>100</v>
      </c>
      <c r="G121" s="6">
        <v>120</v>
      </c>
      <c r="K121" s="6">
        <f t="shared" si="2"/>
        <v>640</v>
      </c>
      <c r="L121" s="1">
        <v>46</v>
      </c>
      <c r="M121" s="7">
        <f t="shared" si="3"/>
        <v>13.913043478260869</v>
      </c>
    </row>
    <row r="122" spans="1:13" x14ac:dyDescent="0.25">
      <c r="A122" s="1" t="s">
        <v>133</v>
      </c>
      <c r="B122" s="6">
        <v>75</v>
      </c>
      <c r="C122" s="6">
        <v>75</v>
      </c>
      <c r="D122" s="6">
        <v>75</v>
      </c>
      <c r="E122" s="6">
        <v>75</v>
      </c>
      <c r="F122" s="6">
        <v>75</v>
      </c>
      <c r="G122" s="6">
        <v>75</v>
      </c>
      <c r="K122" s="6">
        <f t="shared" si="2"/>
        <v>450</v>
      </c>
      <c r="L122" s="1">
        <v>17</v>
      </c>
      <c r="M122" s="7">
        <f t="shared" si="3"/>
        <v>26.470588235294116</v>
      </c>
    </row>
    <row r="123" spans="1:13" x14ac:dyDescent="0.25">
      <c r="A123" s="1" t="s">
        <v>134</v>
      </c>
      <c r="C123" s="6">
        <v>100</v>
      </c>
      <c r="D123" s="6">
        <v>100</v>
      </c>
      <c r="E123" s="6">
        <v>100</v>
      </c>
      <c r="F123" s="6">
        <v>100</v>
      </c>
      <c r="G123" s="6">
        <v>100</v>
      </c>
      <c r="I123" s="6">
        <v>100</v>
      </c>
      <c r="K123" s="6">
        <f t="shared" si="2"/>
        <v>600</v>
      </c>
      <c r="L123" s="1">
        <v>43</v>
      </c>
      <c r="M123" s="7">
        <f t="shared" si="3"/>
        <v>13.953488372093023</v>
      </c>
    </row>
    <row r="124" spans="1:13" x14ac:dyDescent="0.25">
      <c r="A124" s="1" t="s">
        <v>135</v>
      </c>
      <c r="C124" s="6">
        <v>100</v>
      </c>
      <c r="D124" s="6">
        <v>100</v>
      </c>
      <c r="E124" s="6">
        <v>100</v>
      </c>
      <c r="G124" s="6">
        <v>100</v>
      </c>
      <c r="K124" s="6">
        <f t="shared" si="2"/>
        <v>400</v>
      </c>
      <c r="L124" s="1">
        <v>25</v>
      </c>
      <c r="M124" s="7">
        <f t="shared" si="3"/>
        <v>16</v>
      </c>
    </row>
    <row r="125" spans="1:13" x14ac:dyDescent="0.25">
      <c r="A125" s="1" t="s">
        <v>136</v>
      </c>
      <c r="B125" s="6">
        <v>85</v>
      </c>
      <c r="D125" s="6">
        <v>85</v>
      </c>
      <c r="E125" s="6">
        <v>95</v>
      </c>
      <c r="F125" s="6">
        <v>85</v>
      </c>
      <c r="G125" s="6">
        <v>85</v>
      </c>
      <c r="I125" s="6">
        <v>85</v>
      </c>
      <c r="K125" s="6">
        <f t="shared" si="2"/>
        <v>520</v>
      </c>
      <c r="L125" s="1">
        <v>33</v>
      </c>
      <c r="M125" s="7">
        <f t="shared" si="3"/>
        <v>15.757575757575758</v>
      </c>
    </row>
    <row r="126" spans="1:13" x14ac:dyDescent="0.25">
      <c r="A126" s="1" t="s">
        <v>137</v>
      </c>
      <c r="C126" s="6">
        <v>100</v>
      </c>
      <c r="D126" s="6">
        <v>100</v>
      </c>
      <c r="E126" s="6">
        <v>100</v>
      </c>
      <c r="F126" s="6">
        <v>100</v>
      </c>
      <c r="G126" s="6">
        <v>100</v>
      </c>
      <c r="H126" s="6">
        <v>150</v>
      </c>
      <c r="K126" s="6">
        <f t="shared" si="2"/>
        <v>650</v>
      </c>
      <c r="L126" s="1">
        <v>50</v>
      </c>
      <c r="M126" s="7">
        <f t="shared" si="3"/>
        <v>13</v>
      </c>
    </row>
    <row r="127" spans="1:13" x14ac:dyDescent="0.25">
      <c r="A127" s="1" t="s">
        <v>138</v>
      </c>
      <c r="B127" s="6">
        <v>75</v>
      </c>
      <c r="C127" s="6">
        <v>500</v>
      </c>
      <c r="D127" s="6">
        <v>75</v>
      </c>
      <c r="E127" s="6">
        <v>150</v>
      </c>
      <c r="F127" s="6">
        <v>75</v>
      </c>
      <c r="G127" s="6">
        <v>75</v>
      </c>
      <c r="I127" s="6">
        <v>132.5</v>
      </c>
      <c r="K127" s="6">
        <f t="shared" si="2"/>
        <v>1082.5</v>
      </c>
      <c r="L127" s="1">
        <v>44</v>
      </c>
      <c r="M127" s="7">
        <f t="shared" si="3"/>
        <v>24.602272727272727</v>
      </c>
    </row>
    <row r="128" spans="1:13" x14ac:dyDescent="0.25">
      <c r="A128" s="1" t="s">
        <v>139</v>
      </c>
      <c r="B128" s="6">
        <v>200</v>
      </c>
      <c r="C128" s="6">
        <v>200</v>
      </c>
      <c r="E128" s="6">
        <v>200</v>
      </c>
      <c r="F128" s="6">
        <v>200</v>
      </c>
      <c r="G128" s="6">
        <v>200</v>
      </c>
      <c r="K128" s="6">
        <f t="shared" si="2"/>
        <v>1000</v>
      </c>
      <c r="L128" s="1">
        <v>29</v>
      </c>
      <c r="M128" s="7">
        <f t="shared" si="3"/>
        <v>34.482758620689658</v>
      </c>
    </row>
    <row r="129" spans="1:13" x14ac:dyDescent="0.25">
      <c r="A129" s="1" t="s">
        <v>140</v>
      </c>
      <c r="B129" s="6">
        <v>65</v>
      </c>
      <c r="C129" s="6">
        <v>25</v>
      </c>
      <c r="D129" s="6">
        <v>25</v>
      </c>
      <c r="E129" s="6">
        <v>25</v>
      </c>
      <c r="F129" s="6">
        <v>25</v>
      </c>
      <c r="G129" s="6">
        <v>50</v>
      </c>
      <c r="I129" s="6">
        <v>25</v>
      </c>
      <c r="K129" s="6">
        <f t="shared" si="2"/>
        <v>240</v>
      </c>
      <c r="L129" s="1">
        <v>27</v>
      </c>
      <c r="M129" s="7">
        <f t="shared" si="3"/>
        <v>8.8888888888888893</v>
      </c>
    </row>
    <row r="130" spans="1:13" x14ac:dyDescent="0.25">
      <c r="A130" s="1" t="s">
        <v>141</v>
      </c>
      <c r="B130" s="6">
        <v>150</v>
      </c>
      <c r="C130" s="6">
        <v>242</v>
      </c>
      <c r="D130" s="6">
        <v>200</v>
      </c>
      <c r="E130" s="6">
        <v>200</v>
      </c>
      <c r="F130" s="6">
        <v>200</v>
      </c>
      <c r="G130" s="6">
        <v>200</v>
      </c>
      <c r="H130" s="6">
        <v>25</v>
      </c>
      <c r="I130" s="6">
        <v>150</v>
      </c>
      <c r="K130" s="6">
        <f t="shared" si="2"/>
        <v>1367</v>
      </c>
      <c r="L130" s="1">
        <v>37</v>
      </c>
      <c r="M130" s="7">
        <f t="shared" si="3"/>
        <v>36.945945945945944</v>
      </c>
    </row>
    <row r="131" spans="1:13" x14ac:dyDescent="0.25">
      <c r="A131" s="1" t="s">
        <v>142</v>
      </c>
      <c r="B131" s="6">
        <v>25</v>
      </c>
      <c r="C131" s="6">
        <v>55</v>
      </c>
      <c r="D131" s="6">
        <v>55</v>
      </c>
      <c r="E131" s="6">
        <v>50</v>
      </c>
      <c r="F131" s="6">
        <v>55</v>
      </c>
      <c r="G131" s="6">
        <v>55</v>
      </c>
      <c r="K131" s="6">
        <f t="shared" ref="K131:K194" si="4">SUM(B131:J131)</f>
        <v>295</v>
      </c>
      <c r="L131" s="1">
        <v>24</v>
      </c>
      <c r="M131" s="7">
        <f t="shared" si="3"/>
        <v>12.291666666666666</v>
      </c>
    </row>
    <row r="132" spans="1:13" x14ac:dyDescent="0.25">
      <c r="A132" s="1" t="s">
        <v>143</v>
      </c>
      <c r="B132" s="6">
        <v>250</v>
      </c>
      <c r="C132" s="6">
        <v>250</v>
      </c>
      <c r="D132" s="6">
        <v>250</v>
      </c>
      <c r="E132" s="6">
        <v>250</v>
      </c>
      <c r="F132" s="6">
        <v>250</v>
      </c>
      <c r="G132" s="6">
        <v>250</v>
      </c>
      <c r="K132" s="6">
        <f t="shared" si="4"/>
        <v>1500</v>
      </c>
      <c r="L132" s="1">
        <v>37</v>
      </c>
      <c r="M132" s="7">
        <f t="shared" ref="M132:M195" si="5">K132/L132</f>
        <v>40.54054054054054</v>
      </c>
    </row>
    <row r="133" spans="1:13" x14ac:dyDescent="0.25">
      <c r="A133" s="1" t="s">
        <v>144</v>
      </c>
      <c r="B133" s="6">
        <v>350</v>
      </c>
      <c r="C133" s="6">
        <v>350</v>
      </c>
      <c r="D133" s="6">
        <v>350</v>
      </c>
      <c r="E133" s="6">
        <v>350</v>
      </c>
      <c r="F133" s="6">
        <v>350</v>
      </c>
      <c r="G133" s="6">
        <v>350</v>
      </c>
      <c r="I133" s="6">
        <v>350</v>
      </c>
      <c r="K133" s="6">
        <f t="shared" si="4"/>
        <v>2450</v>
      </c>
      <c r="L133" s="1">
        <v>26</v>
      </c>
      <c r="M133" s="7">
        <f t="shared" si="5"/>
        <v>94.230769230769226</v>
      </c>
    </row>
    <row r="134" spans="1:13" x14ac:dyDescent="0.25">
      <c r="A134" s="1" t="s">
        <v>145</v>
      </c>
      <c r="B134" s="6">
        <v>50</v>
      </c>
      <c r="C134" s="6">
        <v>125</v>
      </c>
      <c r="D134" s="6">
        <v>50</v>
      </c>
      <c r="E134" s="6">
        <v>125</v>
      </c>
      <c r="F134" s="6">
        <v>50</v>
      </c>
      <c r="G134" s="6">
        <v>80</v>
      </c>
      <c r="K134" s="6">
        <f t="shared" si="4"/>
        <v>480</v>
      </c>
      <c r="L134" s="1">
        <v>33</v>
      </c>
      <c r="M134" s="7">
        <f t="shared" si="5"/>
        <v>14.545454545454545</v>
      </c>
    </row>
    <row r="135" spans="1:13" x14ac:dyDescent="0.25">
      <c r="A135" s="1" t="s">
        <v>146</v>
      </c>
      <c r="B135" s="6">
        <v>150</v>
      </c>
      <c r="C135" s="6">
        <v>150</v>
      </c>
      <c r="D135" s="6">
        <v>150</v>
      </c>
      <c r="E135" s="6">
        <v>150</v>
      </c>
      <c r="F135" s="6">
        <v>150</v>
      </c>
      <c r="G135" s="6">
        <v>150</v>
      </c>
      <c r="I135" s="6">
        <v>150</v>
      </c>
      <c r="K135" s="6">
        <f t="shared" si="4"/>
        <v>1050</v>
      </c>
      <c r="L135" s="1">
        <v>51</v>
      </c>
      <c r="M135" s="7">
        <f t="shared" si="5"/>
        <v>20.588235294117649</v>
      </c>
    </row>
    <row r="136" spans="1:13" x14ac:dyDescent="0.25">
      <c r="A136" s="1" t="s">
        <v>147</v>
      </c>
      <c r="B136" s="6">
        <v>175</v>
      </c>
      <c r="C136" s="6">
        <v>175</v>
      </c>
      <c r="D136" s="6">
        <v>175</v>
      </c>
      <c r="E136" s="6">
        <v>175</v>
      </c>
      <c r="F136" s="6">
        <v>175</v>
      </c>
      <c r="G136" s="6">
        <v>175</v>
      </c>
      <c r="I136" s="6">
        <v>175</v>
      </c>
      <c r="K136" s="6">
        <f t="shared" si="4"/>
        <v>1225</v>
      </c>
      <c r="L136" s="1">
        <v>36</v>
      </c>
      <c r="M136" s="7">
        <f t="shared" si="5"/>
        <v>34.027777777777779</v>
      </c>
    </row>
    <row r="137" spans="1:13" x14ac:dyDescent="0.25">
      <c r="A137" s="1" t="s">
        <v>148</v>
      </c>
      <c r="C137" s="6">
        <v>75</v>
      </c>
      <c r="D137" s="6">
        <v>75</v>
      </c>
      <c r="E137" s="6">
        <v>350</v>
      </c>
      <c r="F137" s="6">
        <v>100</v>
      </c>
      <c r="G137" s="6">
        <v>75</v>
      </c>
      <c r="I137" s="6">
        <v>75</v>
      </c>
      <c r="K137" s="6">
        <f t="shared" si="4"/>
        <v>750</v>
      </c>
      <c r="L137" s="1">
        <v>34</v>
      </c>
      <c r="M137" s="7">
        <f t="shared" si="5"/>
        <v>22.058823529411764</v>
      </c>
    </row>
    <row r="138" spans="1:13" x14ac:dyDescent="0.25">
      <c r="A138" s="1" t="s">
        <v>149</v>
      </c>
      <c r="B138" s="6">
        <v>626</v>
      </c>
      <c r="C138" s="6">
        <v>562</v>
      </c>
      <c r="D138" s="6">
        <v>614</v>
      </c>
      <c r="E138" s="6">
        <v>681</v>
      </c>
      <c r="F138" s="6">
        <v>548</v>
      </c>
      <c r="G138" s="6">
        <v>500</v>
      </c>
      <c r="K138" s="6">
        <f t="shared" si="4"/>
        <v>3531</v>
      </c>
      <c r="L138" s="1">
        <v>34</v>
      </c>
      <c r="M138" s="7">
        <f t="shared" si="5"/>
        <v>103.85294117647059</v>
      </c>
    </row>
    <row r="139" spans="1:13" x14ac:dyDescent="0.25">
      <c r="A139" s="1" t="s">
        <v>150</v>
      </c>
      <c r="C139" s="6">
        <v>150</v>
      </c>
      <c r="D139" s="6">
        <v>150</v>
      </c>
      <c r="E139" s="6">
        <v>150</v>
      </c>
      <c r="F139" s="6">
        <v>150</v>
      </c>
      <c r="G139" s="6">
        <v>235</v>
      </c>
      <c r="H139" s="6">
        <v>150</v>
      </c>
      <c r="I139" s="6">
        <v>150</v>
      </c>
      <c r="K139" s="6">
        <f t="shared" si="4"/>
        <v>1135</v>
      </c>
      <c r="L139" s="1">
        <v>36</v>
      </c>
      <c r="M139" s="7">
        <f t="shared" si="5"/>
        <v>31.527777777777779</v>
      </c>
    </row>
    <row r="140" spans="1:13" x14ac:dyDescent="0.25">
      <c r="A140" s="1" t="s">
        <v>151</v>
      </c>
      <c r="B140" s="6">
        <v>205</v>
      </c>
      <c r="C140" s="6">
        <v>150</v>
      </c>
      <c r="D140" s="6">
        <v>150</v>
      </c>
      <c r="E140" s="6">
        <v>150</v>
      </c>
      <c r="F140" s="6">
        <v>150</v>
      </c>
      <c r="G140" s="6">
        <v>150</v>
      </c>
      <c r="I140" s="6">
        <v>150</v>
      </c>
      <c r="J140" s="6">
        <v>150</v>
      </c>
      <c r="K140" s="6">
        <f t="shared" si="4"/>
        <v>1255</v>
      </c>
      <c r="L140" s="1">
        <v>37</v>
      </c>
      <c r="M140" s="7">
        <f t="shared" si="5"/>
        <v>33.918918918918919</v>
      </c>
    </row>
    <row r="141" spans="1:13" x14ac:dyDescent="0.25">
      <c r="A141" s="1" t="s">
        <v>152</v>
      </c>
      <c r="B141" s="6">
        <v>300</v>
      </c>
      <c r="I141" s="6">
        <v>300</v>
      </c>
      <c r="K141" s="6">
        <f t="shared" si="4"/>
        <v>600</v>
      </c>
      <c r="L141" s="1">
        <v>38</v>
      </c>
      <c r="M141" s="7">
        <f t="shared" si="5"/>
        <v>15.789473684210526</v>
      </c>
    </row>
    <row r="142" spans="1:13" x14ac:dyDescent="0.25">
      <c r="A142" s="1" t="s">
        <v>153</v>
      </c>
      <c r="B142" s="6">
        <v>150</v>
      </c>
      <c r="C142" s="6">
        <v>150</v>
      </c>
      <c r="D142" s="6">
        <v>150</v>
      </c>
      <c r="E142" s="6">
        <v>150</v>
      </c>
      <c r="F142" s="6">
        <v>150</v>
      </c>
      <c r="G142" s="6">
        <v>150</v>
      </c>
      <c r="H142" s="6">
        <v>150</v>
      </c>
      <c r="K142" s="6">
        <f t="shared" si="4"/>
        <v>1050</v>
      </c>
      <c r="L142" s="1">
        <v>50</v>
      </c>
      <c r="M142" s="7">
        <f t="shared" si="5"/>
        <v>21</v>
      </c>
    </row>
    <row r="143" spans="1:13" x14ac:dyDescent="0.25">
      <c r="A143" s="1" t="s">
        <v>154</v>
      </c>
      <c r="B143" s="6">
        <v>60</v>
      </c>
      <c r="C143" s="6">
        <v>60</v>
      </c>
      <c r="D143" s="6">
        <v>60</v>
      </c>
      <c r="E143" s="6">
        <v>60</v>
      </c>
      <c r="F143" s="6">
        <v>60</v>
      </c>
      <c r="G143" s="6">
        <v>60</v>
      </c>
      <c r="K143" s="6">
        <f t="shared" si="4"/>
        <v>360</v>
      </c>
      <c r="L143" s="1">
        <v>27</v>
      </c>
      <c r="M143" s="7">
        <f t="shared" si="5"/>
        <v>13.333333333333334</v>
      </c>
    </row>
    <row r="144" spans="1:13" x14ac:dyDescent="0.25">
      <c r="A144" s="1" t="s">
        <v>155</v>
      </c>
      <c r="B144" s="6">
        <v>190</v>
      </c>
      <c r="C144" s="6">
        <v>165</v>
      </c>
      <c r="D144" s="6">
        <v>165</v>
      </c>
      <c r="E144" s="6">
        <v>265</v>
      </c>
      <c r="F144" s="6">
        <v>165</v>
      </c>
      <c r="G144" s="6">
        <v>165</v>
      </c>
      <c r="I144" s="6">
        <v>165</v>
      </c>
      <c r="K144" s="6">
        <f t="shared" si="4"/>
        <v>1280</v>
      </c>
      <c r="L144" s="1">
        <v>46</v>
      </c>
      <c r="M144" s="7">
        <f t="shared" si="5"/>
        <v>27.826086956521738</v>
      </c>
    </row>
    <row r="145" spans="1:13" x14ac:dyDescent="0.25">
      <c r="A145" s="1" t="s">
        <v>156</v>
      </c>
      <c r="B145" s="6">
        <v>650</v>
      </c>
      <c r="C145" s="6">
        <v>650</v>
      </c>
      <c r="D145" s="6">
        <v>650</v>
      </c>
      <c r="E145" s="6">
        <v>650</v>
      </c>
      <c r="F145" s="6">
        <v>650</v>
      </c>
      <c r="G145" s="6">
        <v>650</v>
      </c>
      <c r="I145" s="6">
        <v>600</v>
      </c>
      <c r="K145" s="6">
        <f t="shared" si="4"/>
        <v>4500</v>
      </c>
      <c r="L145" s="1">
        <v>36</v>
      </c>
      <c r="M145" s="7">
        <f t="shared" si="5"/>
        <v>125</v>
      </c>
    </row>
    <row r="146" spans="1:13" x14ac:dyDescent="0.25">
      <c r="A146" s="1" t="s">
        <v>157</v>
      </c>
      <c r="B146" s="6">
        <v>71</v>
      </c>
      <c r="C146" s="6">
        <v>71</v>
      </c>
      <c r="D146" s="6">
        <v>71</v>
      </c>
      <c r="E146" s="6">
        <v>71</v>
      </c>
      <c r="F146" s="6">
        <v>72</v>
      </c>
      <c r="G146" s="6">
        <v>72</v>
      </c>
      <c r="I146" s="6">
        <v>72</v>
      </c>
      <c r="K146" s="6">
        <f t="shared" si="4"/>
        <v>500</v>
      </c>
      <c r="L146" s="1">
        <v>65</v>
      </c>
      <c r="M146" s="7">
        <f t="shared" si="5"/>
        <v>7.6923076923076925</v>
      </c>
    </row>
    <row r="147" spans="1:13" x14ac:dyDescent="0.25">
      <c r="A147" s="1" t="s">
        <v>158</v>
      </c>
      <c r="K147" s="6">
        <f t="shared" si="4"/>
        <v>0</v>
      </c>
      <c r="L147" s="1">
        <v>8</v>
      </c>
      <c r="M147" s="7">
        <f t="shared" si="5"/>
        <v>0</v>
      </c>
    </row>
    <row r="148" spans="1:13" x14ac:dyDescent="0.25">
      <c r="A148" s="1" t="s">
        <v>159</v>
      </c>
      <c r="B148" s="6">
        <v>75</v>
      </c>
      <c r="C148" s="6">
        <v>75</v>
      </c>
      <c r="D148" s="6">
        <v>75</v>
      </c>
      <c r="E148" s="6">
        <v>75</v>
      </c>
      <c r="F148" s="6">
        <v>75</v>
      </c>
      <c r="G148" s="6">
        <v>75</v>
      </c>
      <c r="I148" s="6">
        <v>100</v>
      </c>
      <c r="K148" s="6">
        <f t="shared" si="4"/>
        <v>550</v>
      </c>
      <c r="L148" s="1">
        <v>32</v>
      </c>
      <c r="M148" s="7">
        <f t="shared" si="5"/>
        <v>17.1875</v>
      </c>
    </row>
    <row r="149" spans="1:13" hidden="1" x14ac:dyDescent="0.25">
      <c r="A149" s="1" t="s">
        <v>160</v>
      </c>
      <c r="K149" s="6">
        <f t="shared" si="4"/>
        <v>0</v>
      </c>
      <c r="M149" s="7" t="e">
        <f t="shared" si="5"/>
        <v>#DIV/0!</v>
      </c>
    </row>
    <row r="150" spans="1:13" x14ac:dyDescent="0.25">
      <c r="A150" s="1" t="s">
        <v>161</v>
      </c>
      <c r="B150" s="6">
        <v>175</v>
      </c>
      <c r="C150" s="6">
        <v>200</v>
      </c>
      <c r="D150" s="6">
        <v>175</v>
      </c>
      <c r="E150" s="6">
        <v>175</v>
      </c>
      <c r="F150" s="6">
        <v>175</v>
      </c>
      <c r="G150" s="6">
        <v>250</v>
      </c>
      <c r="I150" s="6">
        <v>175</v>
      </c>
      <c r="K150" s="6">
        <f t="shared" si="4"/>
        <v>1325</v>
      </c>
      <c r="L150" s="1">
        <v>38</v>
      </c>
      <c r="M150" s="7">
        <f t="shared" si="5"/>
        <v>34.868421052631582</v>
      </c>
    </row>
    <row r="151" spans="1:13" x14ac:dyDescent="0.25">
      <c r="A151" s="1" t="s">
        <v>162</v>
      </c>
      <c r="C151" s="6">
        <v>150</v>
      </c>
      <c r="D151" s="6">
        <v>250</v>
      </c>
      <c r="E151" s="6">
        <v>250</v>
      </c>
      <c r="F151" s="6">
        <v>200</v>
      </c>
      <c r="G151" s="6">
        <v>200</v>
      </c>
      <c r="I151" s="6">
        <v>150</v>
      </c>
      <c r="K151" s="6">
        <f t="shared" si="4"/>
        <v>1200</v>
      </c>
      <c r="L151" s="1">
        <v>40</v>
      </c>
      <c r="M151" s="7">
        <f t="shared" si="5"/>
        <v>30</v>
      </c>
    </row>
    <row r="152" spans="1:13" x14ac:dyDescent="0.25">
      <c r="A152" s="1" t="s">
        <v>163</v>
      </c>
      <c r="E152" s="6">
        <v>580</v>
      </c>
      <c r="G152" s="6">
        <v>50</v>
      </c>
      <c r="K152" s="6">
        <f t="shared" si="4"/>
        <v>630</v>
      </c>
      <c r="L152" s="1">
        <v>55</v>
      </c>
      <c r="M152" s="7">
        <f t="shared" si="5"/>
        <v>11.454545454545455</v>
      </c>
    </row>
    <row r="153" spans="1:13" x14ac:dyDescent="0.25">
      <c r="A153" s="1" t="s">
        <v>164</v>
      </c>
      <c r="B153" s="6">
        <v>100</v>
      </c>
      <c r="C153" s="6">
        <v>100</v>
      </c>
      <c r="D153" s="6">
        <v>625</v>
      </c>
      <c r="E153" s="6">
        <v>175</v>
      </c>
      <c r="F153" s="6">
        <v>100</v>
      </c>
      <c r="G153" s="6">
        <v>100</v>
      </c>
      <c r="I153" s="6">
        <v>100</v>
      </c>
      <c r="K153" s="6">
        <f t="shared" si="4"/>
        <v>1300</v>
      </c>
      <c r="L153" s="1">
        <v>32</v>
      </c>
      <c r="M153" s="7">
        <f t="shared" si="5"/>
        <v>40.625</v>
      </c>
    </row>
    <row r="154" spans="1:13" x14ac:dyDescent="0.25">
      <c r="A154" s="1" t="s">
        <v>165</v>
      </c>
      <c r="B154" s="6">
        <v>50</v>
      </c>
      <c r="F154" s="6">
        <v>50</v>
      </c>
      <c r="K154" s="6">
        <f t="shared" si="4"/>
        <v>100</v>
      </c>
      <c r="L154" s="1">
        <v>13</v>
      </c>
      <c r="M154" s="7">
        <f t="shared" si="5"/>
        <v>7.6923076923076925</v>
      </c>
    </row>
    <row r="155" spans="1:13" x14ac:dyDescent="0.25">
      <c r="A155" s="1" t="s">
        <v>166</v>
      </c>
      <c r="B155" s="6">
        <v>150</v>
      </c>
      <c r="C155" s="6">
        <v>150</v>
      </c>
      <c r="D155" s="6">
        <v>100</v>
      </c>
      <c r="E155" s="6">
        <v>150</v>
      </c>
      <c r="F155" s="6">
        <v>160</v>
      </c>
      <c r="G155" s="6">
        <v>100</v>
      </c>
      <c r="K155" s="6">
        <f t="shared" si="4"/>
        <v>810</v>
      </c>
      <c r="L155" s="1">
        <v>65</v>
      </c>
      <c r="M155" s="7">
        <f t="shared" si="5"/>
        <v>12.461538461538462</v>
      </c>
    </row>
    <row r="156" spans="1:13" x14ac:dyDescent="0.25">
      <c r="A156" s="1" t="s">
        <v>167</v>
      </c>
      <c r="B156" s="6">
        <v>150</v>
      </c>
      <c r="C156" s="6">
        <v>175</v>
      </c>
      <c r="D156" s="6">
        <v>150</v>
      </c>
      <c r="E156" s="6">
        <v>175</v>
      </c>
      <c r="F156" s="6">
        <v>150</v>
      </c>
      <c r="G156" s="6">
        <v>150</v>
      </c>
      <c r="I156" s="6">
        <v>150</v>
      </c>
      <c r="K156" s="6">
        <f t="shared" si="4"/>
        <v>1100</v>
      </c>
      <c r="L156" s="1">
        <v>25</v>
      </c>
      <c r="M156" s="7">
        <f t="shared" si="5"/>
        <v>44</v>
      </c>
    </row>
    <row r="157" spans="1:13" x14ac:dyDescent="0.25">
      <c r="A157" s="1" t="s">
        <v>168</v>
      </c>
      <c r="C157" s="6">
        <v>300</v>
      </c>
      <c r="D157" s="6">
        <v>300</v>
      </c>
      <c r="E157" s="6">
        <v>300</v>
      </c>
      <c r="F157" s="6">
        <v>300</v>
      </c>
      <c r="G157" s="6">
        <v>300</v>
      </c>
      <c r="I157" s="6">
        <v>100</v>
      </c>
      <c r="J157" s="6">
        <v>200</v>
      </c>
      <c r="K157" s="6">
        <f t="shared" si="4"/>
        <v>1800</v>
      </c>
      <c r="L157" s="1">
        <v>29</v>
      </c>
      <c r="M157" s="7">
        <f t="shared" si="5"/>
        <v>62.068965517241381</v>
      </c>
    </row>
    <row r="158" spans="1:13" x14ac:dyDescent="0.25">
      <c r="A158" s="1" t="s">
        <v>169</v>
      </c>
      <c r="B158" s="6">
        <v>100</v>
      </c>
      <c r="C158" s="6">
        <v>50</v>
      </c>
      <c r="D158" s="6">
        <v>50</v>
      </c>
      <c r="E158" s="6">
        <v>50</v>
      </c>
      <c r="F158" s="6">
        <v>50</v>
      </c>
      <c r="G158" s="6">
        <v>100</v>
      </c>
      <c r="I158" s="6">
        <v>50</v>
      </c>
      <c r="K158" s="6">
        <f t="shared" si="4"/>
        <v>450</v>
      </c>
      <c r="L158" s="1">
        <v>33</v>
      </c>
      <c r="M158" s="7">
        <f t="shared" si="5"/>
        <v>13.636363636363637</v>
      </c>
    </row>
    <row r="159" spans="1:13" x14ac:dyDescent="0.25">
      <c r="A159" s="1" t="s">
        <v>170</v>
      </c>
      <c r="B159" s="6">
        <v>110</v>
      </c>
      <c r="C159" s="6">
        <v>300</v>
      </c>
      <c r="G159" s="6">
        <v>25</v>
      </c>
      <c r="H159" s="6">
        <v>50</v>
      </c>
      <c r="I159" s="6">
        <v>50</v>
      </c>
      <c r="J159" s="6">
        <v>50</v>
      </c>
      <c r="K159" s="6">
        <f t="shared" si="4"/>
        <v>585</v>
      </c>
      <c r="L159" s="1">
        <v>50</v>
      </c>
      <c r="M159" s="7">
        <f t="shared" si="5"/>
        <v>11.7</v>
      </c>
    </row>
    <row r="160" spans="1:13" x14ac:dyDescent="0.25">
      <c r="A160" s="1" t="s">
        <v>171</v>
      </c>
      <c r="B160" s="6">
        <v>100</v>
      </c>
      <c r="C160" s="6">
        <v>100</v>
      </c>
      <c r="D160" s="6">
        <v>100</v>
      </c>
      <c r="E160" s="6">
        <v>100</v>
      </c>
      <c r="F160" s="6">
        <v>700</v>
      </c>
      <c r="G160" s="6">
        <v>100</v>
      </c>
      <c r="K160" s="6">
        <f t="shared" si="4"/>
        <v>1200</v>
      </c>
      <c r="L160" s="1">
        <v>23</v>
      </c>
      <c r="M160" s="7">
        <f t="shared" si="5"/>
        <v>52.173913043478258</v>
      </c>
    </row>
    <row r="161" spans="1:13" x14ac:dyDescent="0.25">
      <c r="A161" s="1" t="s">
        <v>172</v>
      </c>
      <c r="C161" s="6">
        <v>1000</v>
      </c>
      <c r="D161" s="6">
        <v>100</v>
      </c>
      <c r="E161" s="6">
        <v>1025</v>
      </c>
      <c r="F161" s="6">
        <v>100</v>
      </c>
      <c r="G161" s="6">
        <v>300</v>
      </c>
      <c r="K161" s="6">
        <f t="shared" si="4"/>
        <v>2525</v>
      </c>
      <c r="L161" s="1">
        <v>32</v>
      </c>
      <c r="M161" s="7">
        <f t="shared" si="5"/>
        <v>78.90625</v>
      </c>
    </row>
    <row r="162" spans="1:13" x14ac:dyDescent="0.25">
      <c r="A162" s="1" t="s">
        <v>173</v>
      </c>
      <c r="B162" s="6">
        <v>50</v>
      </c>
      <c r="C162" s="6">
        <v>50</v>
      </c>
      <c r="D162" s="6">
        <v>50</v>
      </c>
      <c r="E162" s="6">
        <v>50</v>
      </c>
      <c r="F162" s="6">
        <v>100</v>
      </c>
      <c r="G162" s="6">
        <v>50</v>
      </c>
      <c r="I162" s="6">
        <v>50</v>
      </c>
      <c r="K162" s="6">
        <f t="shared" si="4"/>
        <v>400</v>
      </c>
      <c r="L162" s="1">
        <v>34</v>
      </c>
      <c r="M162" s="7">
        <f t="shared" si="5"/>
        <v>11.764705882352942</v>
      </c>
    </row>
    <row r="163" spans="1:13" x14ac:dyDescent="0.25">
      <c r="A163" s="1" t="s">
        <v>174</v>
      </c>
      <c r="B163" s="6">
        <v>300</v>
      </c>
      <c r="C163" s="6">
        <v>300</v>
      </c>
      <c r="D163" s="6">
        <v>300</v>
      </c>
      <c r="E163" s="6">
        <v>300</v>
      </c>
      <c r="F163" s="6">
        <v>300</v>
      </c>
      <c r="G163" s="6">
        <v>400</v>
      </c>
      <c r="K163" s="6">
        <f t="shared" si="4"/>
        <v>1900</v>
      </c>
      <c r="L163" s="1">
        <v>47</v>
      </c>
      <c r="M163" s="7">
        <f t="shared" si="5"/>
        <v>40.425531914893618</v>
      </c>
    </row>
    <row r="164" spans="1:13" x14ac:dyDescent="0.25">
      <c r="A164" s="1" t="s">
        <v>175</v>
      </c>
      <c r="B164" s="6">
        <v>200</v>
      </c>
      <c r="C164" s="6">
        <v>100</v>
      </c>
      <c r="D164" s="6">
        <v>200</v>
      </c>
      <c r="E164" s="6">
        <v>250</v>
      </c>
      <c r="F164" s="6">
        <v>250</v>
      </c>
      <c r="G164" s="6">
        <v>250</v>
      </c>
      <c r="H164" s="6">
        <v>200</v>
      </c>
      <c r="K164" s="6">
        <f t="shared" si="4"/>
        <v>1450</v>
      </c>
      <c r="L164" s="1">
        <v>52</v>
      </c>
      <c r="M164" s="7">
        <f t="shared" si="5"/>
        <v>27.884615384615383</v>
      </c>
    </row>
    <row r="165" spans="1:13" x14ac:dyDescent="0.25">
      <c r="A165" s="1" t="s">
        <v>176</v>
      </c>
      <c r="B165" s="6">
        <v>750</v>
      </c>
      <c r="C165" s="6">
        <v>750</v>
      </c>
      <c r="D165" s="6">
        <v>500</v>
      </c>
      <c r="E165" s="6">
        <v>500</v>
      </c>
      <c r="F165" s="6">
        <v>500</v>
      </c>
      <c r="G165" s="6">
        <v>750</v>
      </c>
      <c r="I165" s="6">
        <v>500</v>
      </c>
      <c r="J165" s="6">
        <v>250</v>
      </c>
      <c r="K165" s="6">
        <f t="shared" si="4"/>
        <v>4500</v>
      </c>
      <c r="L165" s="1">
        <v>78</v>
      </c>
      <c r="M165" s="7">
        <f t="shared" si="5"/>
        <v>57.692307692307693</v>
      </c>
    </row>
    <row r="166" spans="1:13" x14ac:dyDescent="0.25">
      <c r="A166" s="1" t="s">
        <v>177</v>
      </c>
      <c r="C166" s="6">
        <v>300</v>
      </c>
      <c r="D166" s="6">
        <v>300</v>
      </c>
      <c r="E166" s="6">
        <v>300</v>
      </c>
      <c r="F166" s="6">
        <v>300</v>
      </c>
      <c r="G166" s="6">
        <v>300</v>
      </c>
      <c r="I166" s="6">
        <v>320</v>
      </c>
      <c r="K166" s="6">
        <f t="shared" si="4"/>
        <v>1820</v>
      </c>
      <c r="L166" s="1">
        <v>21</v>
      </c>
      <c r="M166" s="7">
        <f t="shared" si="5"/>
        <v>86.666666666666671</v>
      </c>
    </row>
    <row r="167" spans="1:13" x14ac:dyDescent="0.25">
      <c r="A167" s="1" t="s">
        <v>178</v>
      </c>
      <c r="B167" s="6">
        <v>125</v>
      </c>
      <c r="C167" s="6">
        <v>125</v>
      </c>
      <c r="D167" s="6">
        <v>125</v>
      </c>
      <c r="E167" s="6">
        <v>125</v>
      </c>
      <c r="F167" s="6">
        <v>125</v>
      </c>
      <c r="G167" s="6">
        <v>125</v>
      </c>
      <c r="K167" s="6">
        <f t="shared" si="4"/>
        <v>750</v>
      </c>
      <c r="L167" s="1">
        <v>34</v>
      </c>
      <c r="M167" s="7">
        <f t="shared" si="5"/>
        <v>22.058823529411764</v>
      </c>
    </row>
    <row r="168" spans="1:13" x14ac:dyDescent="0.25">
      <c r="A168" s="1" t="s">
        <v>179</v>
      </c>
      <c r="B168" s="6">
        <v>610</v>
      </c>
      <c r="C168" s="6">
        <v>310</v>
      </c>
      <c r="D168" s="6">
        <v>310</v>
      </c>
      <c r="E168" s="6">
        <v>310</v>
      </c>
      <c r="F168" s="6">
        <v>310</v>
      </c>
      <c r="G168" s="6">
        <v>310</v>
      </c>
      <c r="I168" s="6">
        <v>310</v>
      </c>
      <c r="K168" s="6">
        <f t="shared" si="4"/>
        <v>2470</v>
      </c>
      <c r="L168" s="1">
        <v>55</v>
      </c>
      <c r="M168" s="7">
        <f t="shared" si="5"/>
        <v>44.909090909090907</v>
      </c>
    </row>
    <row r="169" spans="1:13" x14ac:dyDescent="0.25">
      <c r="A169" s="1" t="s">
        <v>180</v>
      </c>
      <c r="B169" s="6">
        <v>125.75</v>
      </c>
      <c r="C169" s="6">
        <v>251.5</v>
      </c>
      <c r="D169" s="6">
        <v>251.5</v>
      </c>
      <c r="E169" s="6">
        <v>251.5</v>
      </c>
      <c r="F169" s="6">
        <v>251.5</v>
      </c>
      <c r="G169" s="6">
        <v>301.8</v>
      </c>
      <c r="I169" s="6">
        <v>125.75</v>
      </c>
      <c r="K169" s="6">
        <f t="shared" si="4"/>
        <v>1559.3</v>
      </c>
      <c r="L169" s="1">
        <v>54</v>
      </c>
      <c r="M169" s="7">
        <f t="shared" si="5"/>
        <v>28.875925925925927</v>
      </c>
    </row>
    <row r="170" spans="1:13" x14ac:dyDescent="0.25">
      <c r="A170" s="1" t="s">
        <v>181</v>
      </c>
      <c r="B170" s="6">
        <v>250</v>
      </c>
      <c r="E170" s="6">
        <v>250</v>
      </c>
      <c r="K170" s="6">
        <f t="shared" si="4"/>
        <v>500</v>
      </c>
      <c r="L170" s="1">
        <v>24</v>
      </c>
      <c r="M170" s="7">
        <f t="shared" si="5"/>
        <v>20.833333333333332</v>
      </c>
    </row>
    <row r="171" spans="1:13" x14ac:dyDescent="0.25">
      <c r="A171" s="1" t="s">
        <v>182</v>
      </c>
      <c r="B171" s="6">
        <v>300</v>
      </c>
      <c r="C171" s="6">
        <v>5815</v>
      </c>
      <c r="D171" s="6">
        <v>300</v>
      </c>
      <c r="E171" s="6">
        <v>300</v>
      </c>
      <c r="F171" s="6">
        <v>300</v>
      </c>
      <c r="G171" s="6">
        <v>300</v>
      </c>
      <c r="I171" s="6">
        <v>400</v>
      </c>
      <c r="K171" s="6">
        <f t="shared" si="4"/>
        <v>7715</v>
      </c>
      <c r="L171" s="1">
        <v>49</v>
      </c>
      <c r="M171" s="7">
        <f t="shared" si="5"/>
        <v>157.44897959183675</v>
      </c>
    </row>
    <row r="172" spans="1:13" x14ac:dyDescent="0.25">
      <c r="A172" s="1" t="s">
        <v>183</v>
      </c>
      <c r="B172" s="6">
        <v>100</v>
      </c>
      <c r="C172" s="6">
        <v>100</v>
      </c>
      <c r="D172" s="6">
        <v>100</v>
      </c>
      <c r="E172" s="6">
        <v>100</v>
      </c>
      <c r="F172" s="6">
        <v>100</v>
      </c>
      <c r="G172" s="6">
        <v>100</v>
      </c>
      <c r="K172" s="6">
        <f t="shared" si="4"/>
        <v>600</v>
      </c>
      <c r="L172" s="1">
        <v>28</v>
      </c>
      <c r="M172" s="7">
        <f t="shared" si="5"/>
        <v>21.428571428571427</v>
      </c>
    </row>
    <row r="173" spans="1:13" x14ac:dyDescent="0.25">
      <c r="A173" s="1" t="s">
        <v>184</v>
      </c>
      <c r="B173" s="6">
        <v>80</v>
      </c>
      <c r="C173" s="6">
        <v>80</v>
      </c>
      <c r="D173" s="6">
        <v>80</v>
      </c>
      <c r="E173" s="6">
        <v>1750</v>
      </c>
      <c r="F173" s="6">
        <v>80</v>
      </c>
      <c r="G173" s="6">
        <v>80</v>
      </c>
      <c r="I173" s="6">
        <v>80</v>
      </c>
      <c r="K173" s="6">
        <f t="shared" si="4"/>
        <v>2230</v>
      </c>
      <c r="L173" s="1">
        <v>24</v>
      </c>
      <c r="M173" s="7">
        <f t="shared" si="5"/>
        <v>92.916666666666671</v>
      </c>
    </row>
    <row r="174" spans="1:13" x14ac:dyDescent="0.25">
      <c r="A174" s="1" t="s">
        <v>185</v>
      </c>
      <c r="B174" s="6">
        <v>200</v>
      </c>
      <c r="D174" s="6">
        <v>200</v>
      </c>
      <c r="E174" s="6">
        <v>200</v>
      </c>
      <c r="F174" s="6">
        <v>200</v>
      </c>
      <c r="G174" s="6">
        <v>200</v>
      </c>
      <c r="H174" s="6">
        <v>150</v>
      </c>
      <c r="I174" s="6">
        <v>200</v>
      </c>
      <c r="K174" s="6">
        <f t="shared" si="4"/>
        <v>1350</v>
      </c>
      <c r="L174" s="1">
        <v>29</v>
      </c>
      <c r="M174" s="7">
        <f t="shared" si="5"/>
        <v>46.551724137931032</v>
      </c>
    </row>
    <row r="175" spans="1:13" x14ac:dyDescent="0.25">
      <c r="A175" s="1" t="s">
        <v>186</v>
      </c>
      <c r="B175" s="6">
        <v>300</v>
      </c>
      <c r="C175" s="6">
        <v>250</v>
      </c>
      <c r="D175" s="6">
        <v>250</v>
      </c>
      <c r="E175" s="6">
        <v>250</v>
      </c>
      <c r="F175" s="6">
        <v>250</v>
      </c>
      <c r="G175" s="6">
        <v>365</v>
      </c>
      <c r="I175" s="6">
        <v>250</v>
      </c>
      <c r="J175" s="6">
        <v>120</v>
      </c>
      <c r="K175" s="6">
        <f t="shared" si="4"/>
        <v>2035</v>
      </c>
      <c r="L175" s="1">
        <v>60</v>
      </c>
      <c r="M175" s="7">
        <f t="shared" si="5"/>
        <v>33.916666666666664</v>
      </c>
    </row>
    <row r="176" spans="1:13" x14ac:dyDescent="0.25">
      <c r="A176" s="1" t="s">
        <v>187</v>
      </c>
      <c r="B176" s="6">
        <v>250</v>
      </c>
      <c r="C176" s="6">
        <v>150</v>
      </c>
      <c r="D176" s="6">
        <v>250</v>
      </c>
      <c r="E176" s="6">
        <v>250</v>
      </c>
      <c r="F176" s="6">
        <v>250</v>
      </c>
      <c r="G176" s="6">
        <v>750</v>
      </c>
      <c r="I176" s="6">
        <v>135</v>
      </c>
      <c r="K176" s="6">
        <f t="shared" si="4"/>
        <v>2035</v>
      </c>
      <c r="L176" s="1">
        <v>45</v>
      </c>
      <c r="M176" s="7">
        <f t="shared" si="5"/>
        <v>45.222222222222221</v>
      </c>
    </row>
    <row r="177" spans="1:13" x14ac:dyDescent="0.25">
      <c r="A177" s="1" t="s">
        <v>188</v>
      </c>
      <c r="B177" s="6">
        <v>150</v>
      </c>
      <c r="C177" s="6">
        <v>150</v>
      </c>
      <c r="D177" s="6">
        <v>150</v>
      </c>
      <c r="E177" s="6">
        <v>150</v>
      </c>
      <c r="F177" s="6">
        <v>150</v>
      </c>
      <c r="G177" s="6">
        <v>150</v>
      </c>
      <c r="K177" s="6">
        <f t="shared" si="4"/>
        <v>900</v>
      </c>
      <c r="L177" s="1">
        <v>41</v>
      </c>
      <c r="M177" s="7">
        <f t="shared" si="5"/>
        <v>21.951219512195124</v>
      </c>
    </row>
    <row r="178" spans="1:13" x14ac:dyDescent="0.25">
      <c r="A178" s="1" t="s">
        <v>189</v>
      </c>
      <c r="K178" s="6">
        <f t="shared" si="4"/>
        <v>0</v>
      </c>
      <c r="L178" s="1">
        <v>34</v>
      </c>
      <c r="M178" s="7">
        <f t="shared" si="5"/>
        <v>0</v>
      </c>
    </row>
    <row r="179" spans="1:13" x14ac:dyDescent="0.25">
      <c r="A179" s="1" t="s">
        <v>190</v>
      </c>
      <c r="C179" s="6">
        <v>150</v>
      </c>
      <c r="D179" s="6">
        <v>650</v>
      </c>
      <c r="E179" s="6">
        <v>150</v>
      </c>
      <c r="F179" s="6">
        <v>150</v>
      </c>
      <c r="G179" s="6">
        <v>150</v>
      </c>
      <c r="I179" s="6">
        <v>150</v>
      </c>
      <c r="K179" s="6">
        <f t="shared" si="4"/>
        <v>1400</v>
      </c>
      <c r="L179" s="1">
        <v>38</v>
      </c>
      <c r="M179" s="7">
        <f t="shared" si="5"/>
        <v>36.842105263157897</v>
      </c>
    </row>
    <row r="180" spans="1:13" x14ac:dyDescent="0.25">
      <c r="A180" s="1" t="s">
        <v>191</v>
      </c>
      <c r="B180" s="6">
        <v>225</v>
      </c>
      <c r="C180" s="6">
        <v>225</v>
      </c>
      <c r="D180" s="6">
        <v>225</v>
      </c>
      <c r="E180" s="6">
        <v>500</v>
      </c>
      <c r="F180" s="6">
        <v>225</v>
      </c>
      <c r="G180" s="6">
        <v>225</v>
      </c>
      <c r="H180" s="6">
        <v>100</v>
      </c>
      <c r="I180" s="6">
        <v>250</v>
      </c>
      <c r="K180" s="6">
        <f t="shared" si="4"/>
        <v>1975</v>
      </c>
      <c r="L180" s="1">
        <v>43</v>
      </c>
      <c r="M180" s="7">
        <f t="shared" si="5"/>
        <v>45.930232558139537</v>
      </c>
    </row>
    <row r="181" spans="1:13" x14ac:dyDescent="0.25">
      <c r="A181" s="1" t="s">
        <v>192</v>
      </c>
      <c r="B181" s="6">
        <v>25</v>
      </c>
      <c r="K181" s="6">
        <f t="shared" si="4"/>
        <v>25</v>
      </c>
      <c r="L181" s="1">
        <v>30</v>
      </c>
      <c r="M181" s="7">
        <f t="shared" si="5"/>
        <v>0.83333333333333337</v>
      </c>
    </row>
    <row r="182" spans="1:13" x14ac:dyDescent="0.25">
      <c r="A182" s="1" t="s">
        <v>193</v>
      </c>
      <c r="B182" s="6">
        <v>50</v>
      </c>
      <c r="E182" s="6">
        <v>100</v>
      </c>
      <c r="G182" s="6">
        <v>100</v>
      </c>
      <c r="K182" s="6">
        <f t="shared" si="4"/>
        <v>250</v>
      </c>
      <c r="L182" s="1">
        <v>22</v>
      </c>
      <c r="M182" s="7">
        <f t="shared" si="5"/>
        <v>11.363636363636363</v>
      </c>
    </row>
    <row r="183" spans="1:13" x14ac:dyDescent="0.25">
      <c r="A183" s="1" t="s">
        <v>194</v>
      </c>
      <c r="B183" s="6">
        <v>400</v>
      </c>
      <c r="C183" s="6">
        <v>300</v>
      </c>
      <c r="D183" s="6">
        <v>150</v>
      </c>
      <c r="E183" s="6">
        <v>200</v>
      </c>
      <c r="F183" s="6">
        <v>150</v>
      </c>
      <c r="G183" s="6">
        <v>500</v>
      </c>
      <c r="H183" s="6">
        <v>50</v>
      </c>
      <c r="I183" s="6">
        <v>200</v>
      </c>
      <c r="K183" s="6">
        <f t="shared" si="4"/>
        <v>1950</v>
      </c>
      <c r="L183" s="1">
        <v>45</v>
      </c>
      <c r="M183" s="7">
        <f t="shared" si="5"/>
        <v>43.333333333333336</v>
      </c>
    </row>
    <row r="184" spans="1:13" x14ac:dyDescent="0.25">
      <c r="A184" s="1" t="s">
        <v>195</v>
      </c>
      <c r="B184" s="6">
        <v>200</v>
      </c>
      <c r="C184" s="6">
        <v>200</v>
      </c>
      <c r="D184" s="6">
        <v>200</v>
      </c>
      <c r="E184" s="6">
        <v>200</v>
      </c>
      <c r="F184" s="6">
        <v>200</v>
      </c>
      <c r="G184" s="6">
        <v>200</v>
      </c>
      <c r="I184" s="6">
        <v>200</v>
      </c>
      <c r="K184" s="6">
        <f t="shared" si="4"/>
        <v>1400</v>
      </c>
      <c r="L184" s="1">
        <v>40</v>
      </c>
      <c r="M184" s="7">
        <f t="shared" si="5"/>
        <v>35</v>
      </c>
    </row>
    <row r="185" spans="1:13" x14ac:dyDescent="0.25">
      <c r="A185" s="1" t="s">
        <v>196</v>
      </c>
      <c r="H185" s="6">
        <v>50</v>
      </c>
      <c r="K185" s="6">
        <f t="shared" si="4"/>
        <v>50</v>
      </c>
      <c r="L185" s="1">
        <v>80</v>
      </c>
      <c r="M185" s="7">
        <f t="shared" si="5"/>
        <v>0.625</v>
      </c>
    </row>
    <row r="186" spans="1:13" x14ac:dyDescent="0.25">
      <c r="A186" s="1" t="s">
        <v>197</v>
      </c>
      <c r="C186" s="6">
        <v>300</v>
      </c>
      <c r="D186" s="6">
        <v>250</v>
      </c>
      <c r="E186" s="6">
        <v>350</v>
      </c>
      <c r="F186" s="6">
        <v>250</v>
      </c>
      <c r="G186" s="6">
        <v>250</v>
      </c>
      <c r="K186" s="6">
        <f t="shared" si="4"/>
        <v>1400</v>
      </c>
      <c r="L186" s="1">
        <v>56</v>
      </c>
      <c r="M186" s="7">
        <f t="shared" si="5"/>
        <v>25</v>
      </c>
    </row>
    <row r="187" spans="1:13" x14ac:dyDescent="0.25">
      <c r="A187" s="1" t="s">
        <v>198</v>
      </c>
      <c r="C187" s="6">
        <v>100</v>
      </c>
      <c r="D187" s="6">
        <v>100</v>
      </c>
      <c r="E187" s="6">
        <v>100</v>
      </c>
      <c r="F187" s="6">
        <v>100</v>
      </c>
      <c r="G187" s="6">
        <v>100</v>
      </c>
      <c r="I187" s="6">
        <v>100</v>
      </c>
      <c r="K187" s="6">
        <f t="shared" si="4"/>
        <v>600</v>
      </c>
      <c r="L187" s="1">
        <v>69</v>
      </c>
      <c r="M187" s="7">
        <f t="shared" si="5"/>
        <v>8.695652173913043</v>
      </c>
    </row>
    <row r="188" spans="1:13" x14ac:dyDescent="0.25">
      <c r="A188" s="1" t="s">
        <v>199</v>
      </c>
      <c r="B188" s="6">
        <v>253.87</v>
      </c>
      <c r="C188" s="6">
        <v>253.87</v>
      </c>
      <c r="D188" s="6">
        <v>303.87</v>
      </c>
      <c r="E188" s="6">
        <v>253.87</v>
      </c>
      <c r="F188" s="6">
        <v>253.87</v>
      </c>
      <c r="G188" s="6">
        <v>288.87</v>
      </c>
      <c r="I188" s="6">
        <v>253.87</v>
      </c>
      <c r="K188" s="6">
        <f t="shared" si="4"/>
        <v>1862.0899999999997</v>
      </c>
      <c r="L188" s="1">
        <v>59</v>
      </c>
      <c r="M188" s="7">
        <f t="shared" si="5"/>
        <v>31.560847457627112</v>
      </c>
    </row>
    <row r="189" spans="1:13" x14ac:dyDescent="0.25">
      <c r="A189" s="1" t="s">
        <v>200</v>
      </c>
      <c r="B189" s="6">
        <v>650</v>
      </c>
      <c r="C189" s="6">
        <v>600</v>
      </c>
      <c r="D189" s="6">
        <v>600</v>
      </c>
      <c r="E189" s="6">
        <v>600</v>
      </c>
      <c r="F189" s="6">
        <v>600</v>
      </c>
      <c r="G189" s="6">
        <v>600</v>
      </c>
      <c r="I189" s="6">
        <v>600</v>
      </c>
      <c r="K189" s="6">
        <f t="shared" si="4"/>
        <v>4250</v>
      </c>
      <c r="L189" s="1">
        <v>65</v>
      </c>
      <c r="M189" s="7">
        <f t="shared" si="5"/>
        <v>65.384615384615387</v>
      </c>
    </row>
    <row r="190" spans="1:13" x14ac:dyDescent="0.25">
      <c r="A190" s="1" t="s">
        <v>201</v>
      </c>
      <c r="B190" s="6">
        <v>150</v>
      </c>
      <c r="C190" s="6">
        <v>150</v>
      </c>
      <c r="D190" s="6">
        <v>150</v>
      </c>
      <c r="E190" s="6">
        <v>150</v>
      </c>
      <c r="F190" s="6">
        <v>150</v>
      </c>
      <c r="G190" s="6">
        <v>150</v>
      </c>
      <c r="K190" s="6">
        <f t="shared" si="4"/>
        <v>900</v>
      </c>
      <c r="L190" s="1">
        <v>25</v>
      </c>
      <c r="M190" s="7">
        <f t="shared" si="5"/>
        <v>36</v>
      </c>
    </row>
    <row r="191" spans="1:13" x14ac:dyDescent="0.25">
      <c r="A191" s="1" t="s">
        <v>202</v>
      </c>
      <c r="K191" s="6">
        <f t="shared" si="4"/>
        <v>0</v>
      </c>
      <c r="L191" s="1">
        <v>53</v>
      </c>
      <c r="M191" s="7">
        <f t="shared" si="5"/>
        <v>0</v>
      </c>
    </row>
    <row r="192" spans="1:13" x14ac:dyDescent="0.25">
      <c r="A192" s="1" t="s">
        <v>203</v>
      </c>
      <c r="B192" s="6">
        <v>200</v>
      </c>
      <c r="C192" s="6">
        <v>100</v>
      </c>
      <c r="D192" s="6">
        <v>100</v>
      </c>
      <c r="E192" s="6">
        <v>100</v>
      </c>
      <c r="F192" s="6">
        <v>100</v>
      </c>
      <c r="G192" s="6">
        <v>100</v>
      </c>
      <c r="K192" s="6">
        <f t="shared" si="4"/>
        <v>700</v>
      </c>
      <c r="L192" s="1">
        <v>34</v>
      </c>
      <c r="M192" s="7">
        <f t="shared" si="5"/>
        <v>20.588235294117649</v>
      </c>
    </row>
    <row r="193" spans="1:13" x14ac:dyDescent="0.25">
      <c r="A193" s="1" t="s">
        <v>204</v>
      </c>
      <c r="B193" s="6">
        <v>75</v>
      </c>
      <c r="C193" s="6">
        <v>110</v>
      </c>
      <c r="D193" s="6">
        <v>75</v>
      </c>
      <c r="E193" s="6">
        <v>125</v>
      </c>
      <c r="F193" s="6">
        <v>75</v>
      </c>
      <c r="G193" s="6">
        <v>75</v>
      </c>
      <c r="H193" s="6">
        <v>50</v>
      </c>
      <c r="I193" s="6">
        <v>75</v>
      </c>
      <c r="K193" s="6">
        <f t="shared" si="4"/>
        <v>660</v>
      </c>
      <c r="L193" s="1">
        <v>34</v>
      </c>
      <c r="M193" s="7">
        <f t="shared" si="5"/>
        <v>19.411764705882351</v>
      </c>
    </row>
    <row r="194" spans="1:13" x14ac:dyDescent="0.25">
      <c r="A194" s="1" t="s">
        <v>205</v>
      </c>
      <c r="C194" s="6">
        <v>150</v>
      </c>
      <c r="D194" s="6">
        <v>150</v>
      </c>
      <c r="E194" s="6">
        <v>150</v>
      </c>
      <c r="F194" s="6">
        <v>150</v>
      </c>
      <c r="G194" s="6">
        <v>150</v>
      </c>
      <c r="I194" s="6">
        <v>150</v>
      </c>
      <c r="K194" s="6">
        <f t="shared" si="4"/>
        <v>900</v>
      </c>
      <c r="L194" s="1">
        <v>60</v>
      </c>
      <c r="M194" s="7">
        <f t="shared" si="5"/>
        <v>15</v>
      </c>
    </row>
    <row r="195" spans="1:13" x14ac:dyDescent="0.25">
      <c r="A195" s="1" t="s">
        <v>206</v>
      </c>
      <c r="C195" s="6">
        <v>200</v>
      </c>
      <c r="E195" s="6">
        <v>220</v>
      </c>
      <c r="F195" s="6">
        <v>200</v>
      </c>
      <c r="G195" s="6">
        <v>200</v>
      </c>
      <c r="K195" s="6">
        <f t="shared" ref="K195:K229" si="6">SUM(B195:J195)</f>
        <v>820</v>
      </c>
      <c r="L195" s="1">
        <v>29</v>
      </c>
      <c r="M195" s="7">
        <f t="shared" si="5"/>
        <v>28.275862068965516</v>
      </c>
    </row>
    <row r="196" spans="1:13" x14ac:dyDescent="0.25">
      <c r="A196" s="1" t="s">
        <v>207</v>
      </c>
      <c r="B196" s="6">
        <v>500</v>
      </c>
      <c r="C196" s="6">
        <v>500</v>
      </c>
      <c r="D196" s="6">
        <v>500</v>
      </c>
      <c r="E196" s="6">
        <v>500</v>
      </c>
      <c r="F196" s="6">
        <v>500</v>
      </c>
      <c r="G196" s="6">
        <v>500</v>
      </c>
      <c r="H196" s="6">
        <v>500</v>
      </c>
      <c r="K196" s="6">
        <f t="shared" si="6"/>
        <v>3500</v>
      </c>
      <c r="L196" s="1">
        <v>46</v>
      </c>
      <c r="M196" s="7">
        <f t="shared" ref="M196:M229" si="7">K196/L196</f>
        <v>76.086956521739125</v>
      </c>
    </row>
    <row r="197" spans="1:13" x14ac:dyDescent="0.25">
      <c r="A197" s="1" t="s">
        <v>208</v>
      </c>
      <c r="B197" s="6">
        <v>250</v>
      </c>
      <c r="C197" s="6">
        <v>150</v>
      </c>
      <c r="D197" s="6">
        <v>150</v>
      </c>
      <c r="E197" s="6">
        <v>150</v>
      </c>
      <c r="F197" s="6">
        <v>150</v>
      </c>
      <c r="G197" s="6">
        <v>200</v>
      </c>
      <c r="K197" s="6">
        <f t="shared" si="6"/>
        <v>1050</v>
      </c>
      <c r="L197" s="1">
        <v>43</v>
      </c>
      <c r="M197" s="7">
        <f t="shared" si="7"/>
        <v>24.418604651162791</v>
      </c>
    </row>
    <row r="198" spans="1:13" x14ac:dyDescent="0.25">
      <c r="A198" s="1" t="s">
        <v>209</v>
      </c>
      <c r="B198" s="6">
        <v>200</v>
      </c>
      <c r="C198" s="6">
        <v>200</v>
      </c>
      <c r="D198" s="6">
        <v>200</v>
      </c>
      <c r="E198" s="6">
        <v>350</v>
      </c>
      <c r="F198" s="6">
        <v>200</v>
      </c>
      <c r="G198" s="6">
        <v>200</v>
      </c>
      <c r="K198" s="6">
        <f t="shared" si="6"/>
        <v>1350</v>
      </c>
      <c r="L198" s="1">
        <v>47</v>
      </c>
      <c r="M198" s="7">
        <f t="shared" si="7"/>
        <v>28.723404255319149</v>
      </c>
    </row>
    <row r="199" spans="1:13" x14ac:dyDescent="0.25">
      <c r="A199" s="1" t="s">
        <v>210</v>
      </c>
      <c r="B199" s="6">
        <v>150</v>
      </c>
      <c r="C199" s="6">
        <v>150</v>
      </c>
      <c r="D199" s="6">
        <v>150</v>
      </c>
      <c r="E199" s="6">
        <v>150</v>
      </c>
      <c r="F199" s="6">
        <v>150</v>
      </c>
      <c r="G199" s="6">
        <v>150</v>
      </c>
      <c r="I199" s="6">
        <v>150</v>
      </c>
      <c r="K199" s="6">
        <f t="shared" si="6"/>
        <v>1050</v>
      </c>
      <c r="L199" s="1">
        <v>34</v>
      </c>
      <c r="M199" s="7">
        <f t="shared" si="7"/>
        <v>30.882352941176471</v>
      </c>
    </row>
    <row r="200" spans="1:13" x14ac:dyDescent="0.25">
      <c r="A200" s="1" t="s">
        <v>211</v>
      </c>
      <c r="B200" s="6">
        <v>100</v>
      </c>
      <c r="C200" s="6">
        <v>50</v>
      </c>
      <c r="D200" s="6">
        <v>100</v>
      </c>
      <c r="E200" s="6">
        <v>150</v>
      </c>
      <c r="F200" s="6">
        <v>100</v>
      </c>
      <c r="G200" s="6">
        <v>100</v>
      </c>
      <c r="K200" s="6">
        <f t="shared" si="6"/>
        <v>600</v>
      </c>
      <c r="L200" s="1">
        <v>16</v>
      </c>
      <c r="M200" s="7">
        <f t="shared" si="7"/>
        <v>37.5</v>
      </c>
    </row>
    <row r="201" spans="1:13" x14ac:dyDescent="0.25">
      <c r="A201" s="1" t="s">
        <v>212</v>
      </c>
      <c r="D201" s="6">
        <v>100</v>
      </c>
      <c r="E201" s="6">
        <v>100</v>
      </c>
      <c r="F201" s="6">
        <v>100</v>
      </c>
      <c r="G201" s="6">
        <v>100</v>
      </c>
      <c r="I201" s="6">
        <v>100</v>
      </c>
      <c r="K201" s="6">
        <f t="shared" si="6"/>
        <v>500</v>
      </c>
      <c r="L201" s="1">
        <v>40</v>
      </c>
      <c r="M201" s="7">
        <f t="shared" si="7"/>
        <v>12.5</v>
      </c>
    </row>
    <row r="202" spans="1:13" x14ac:dyDescent="0.25">
      <c r="A202" s="1" t="s">
        <v>213</v>
      </c>
      <c r="B202" s="6">
        <v>100</v>
      </c>
      <c r="C202" s="6">
        <v>100</v>
      </c>
      <c r="D202" s="6">
        <v>100</v>
      </c>
      <c r="E202" s="6">
        <v>400</v>
      </c>
      <c r="F202" s="6">
        <v>100</v>
      </c>
      <c r="G202" s="6">
        <v>100</v>
      </c>
      <c r="K202" s="6">
        <f t="shared" si="6"/>
        <v>900</v>
      </c>
      <c r="L202" s="1">
        <v>46</v>
      </c>
      <c r="M202" s="7">
        <f t="shared" si="7"/>
        <v>19.565217391304348</v>
      </c>
    </row>
    <row r="203" spans="1:13" x14ac:dyDescent="0.25">
      <c r="A203" s="1" t="s">
        <v>214</v>
      </c>
      <c r="B203" s="6">
        <v>100</v>
      </c>
      <c r="C203" s="6">
        <v>100</v>
      </c>
      <c r="D203" s="6">
        <v>100</v>
      </c>
      <c r="E203" s="6">
        <v>150</v>
      </c>
      <c r="F203" s="6">
        <v>500</v>
      </c>
      <c r="G203" s="6">
        <v>200</v>
      </c>
      <c r="I203" s="6">
        <v>80</v>
      </c>
      <c r="K203" s="6">
        <f t="shared" si="6"/>
        <v>1230</v>
      </c>
      <c r="L203" s="1">
        <v>58</v>
      </c>
      <c r="M203" s="7">
        <f t="shared" si="7"/>
        <v>21.206896551724139</v>
      </c>
    </row>
    <row r="204" spans="1:13" x14ac:dyDescent="0.25">
      <c r="A204" s="1" t="s">
        <v>215</v>
      </c>
      <c r="B204" s="6">
        <v>50</v>
      </c>
      <c r="C204" s="6">
        <v>50</v>
      </c>
      <c r="D204" s="6">
        <v>50</v>
      </c>
      <c r="E204" s="6">
        <v>75</v>
      </c>
      <c r="F204" s="6">
        <v>50</v>
      </c>
      <c r="G204" s="6">
        <v>50</v>
      </c>
      <c r="K204" s="6">
        <f t="shared" si="6"/>
        <v>325</v>
      </c>
      <c r="L204" s="1">
        <v>29</v>
      </c>
      <c r="M204" s="7">
        <f t="shared" si="7"/>
        <v>11.206896551724139</v>
      </c>
    </row>
    <row r="205" spans="1:13" x14ac:dyDescent="0.25">
      <c r="A205" s="1" t="s">
        <v>216</v>
      </c>
      <c r="G205" s="6">
        <v>500</v>
      </c>
      <c r="K205" s="6">
        <f t="shared" si="6"/>
        <v>500</v>
      </c>
      <c r="L205" s="1">
        <v>32</v>
      </c>
      <c r="M205" s="7">
        <f t="shared" si="7"/>
        <v>15.625</v>
      </c>
    </row>
    <row r="206" spans="1:13" x14ac:dyDescent="0.25">
      <c r="A206" s="1" t="s">
        <v>217</v>
      </c>
      <c r="C206" s="6">
        <v>360</v>
      </c>
      <c r="D206" s="6">
        <v>300</v>
      </c>
      <c r="E206" s="6">
        <v>350</v>
      </c>
      <c r="F206" s="6">
        <v>300</v>
      </c>
      <c r="G206" s="6">
        <v>300</v>
      </c>
      <c r="K206" s="6">
        <f t="shared" si="6"/>
        <v>1610</v>
      </c>
      <c r="L206" s="1">
        <v>43</v>
      </c>
      <c r="M206" s="7">
        <f t="shared" si="7"/>
        <v>37.441860465116278</v>
      </c>
    </row>
    <row r="207" spans="1:13" x14ac:dyDescent="0.25">
      <c r="A207" s="1" t="s">
        <v>218</v>
      </c>
      <c r="B207" s="6">
        <v>700</v>
      </c>
      <c r="C207" s="6">
        <v>700</v>
      </c>
      <c r="D207" s="6">
        <v>700</v>
      </c>
      <c r="E207" s="6">
        <v>885</v>
      </c>
      <c r="F207" s="6">
        <v>700</v>
      </c>
      <c r="G207" s="6">
        <v>700</v>
      </c>
      <c r="K207" s="6">
        <f t="shared" si="6"/>
        <v>4385</v>
      </c>
      <c r="L207" s="1">
        <v>53</v>
      </c>
      <c r="M207" s="7">
        <f t="shared" si="7"/>
        <v>82.735849056603769</v>
      </c>
    </row>
    <row r="208" spans="1:13" x14ac:dyDescent="0.25">
      <c r="A208" s="1" t="s">
        <v>219</v>
      </c>
      <c r="B208" s="6">
        <v>100</v>
      </c>
      <c r="C208" s="6">
        <v>100</v>
      </c>
      <c r="D208" s="6">
        <v>100</v>
      </c>
      <c r="E208" s="6">
        <v>100</v>
      </c>
      <c r="F208" s="6">
        <v>100</v>
      </c>
      <c r="G208" s="6">
        <v>100</v>
      </c>
      <c r="K208" s="6">
        <f t="shared" si="6"/>
        <v>600</v>
      </c>
      <c r="L208" s="1">
        <v>22</v>
      </c>
      <c r="M208" s="7">
        <f t="shared" si="7"/>
        <v>27.272727272727273</v>
      </c>
    </row>
    <row r="209" spans="1:13" x14ac:dyDescent="0.25">
      <c r="A209" s="1" t="s">
        <v>220</v>
      </c>
      <c r="B209" s="6">
        <v>100</v>
      </c>
      <c r="C209" s="6">
        <v>100</v>
      </c>
      <c r="D209" s="6">
        <v>100</v>
      </c>
      <c r="E209" s="6">
        <v>100</v>
      </c>
      <c r="F209" s="6">
        <v>100</v>
      </c>
      <c r="G209" s="6">
        <v>100</v>
      </c>
      <c r="K209" s="6">
        <f t="shared" si="6"/>
        <v>600</v>
      </c>
      <c r="L209" s="1">
        <v>24</v>
      </c>
      <c r="M209" s="7">
        <f t="shared" si="7"/>
        <v>25</v>
      </c>
    </row>
    <row r="210" spans="1:13" x14ac:dyDescent="0.25">
      <c r="A210" s="1" t="s">
        <v>221</v>
      </c>
      <c r="B210" s="6">
        <v>200</v>
      </c>
      <c r="C210" s="6">
        <v>200</v>
      </c>
      <c r="D210" s="6">
        <v>200</v>
      </c>
      <c r="E210" s="6">
        <v>220</v>
      </c>
      <c r="F210" s="6">
        <v>200</v>
      </c>
      <c r="G210" s="6">
        <v>200</v>
      </c>
      <c r="K210" s="6">
        <f t="shared" si="6"/>
        <v>1220</v>
      </c>
      <c r="L210" s="1">
        <v>41</v>
      </c>
      <c r="M210" s="7">
        <f t="shared" si="7"/>
        <v>29.756097560975611</v>
      </c>
    </row>
    <row r="211" spans="1:13" x14ac:dyDescent="0.25">
      <c r="A211" s="1" t="s">
        <v>222</v>
      </c>
      <c r="C211" s="6">
        <v>100</v>
      </c>
      <c r="D211" s="6">
        <v>100</v>
      </c>
      <c r="E211" s="6">
        <v>100</v>
      </c>
      <c r="F211" s="6">
        <v>100</v>
      </c>
      <c r="G211" s="6">
        <v>300</v>
      </c>
      <c r="K211" s="6">
        <f t="shared" si="6"/>
        <v>700</v>
      </c>
      <c r="L211" s="1">
        <v>41</v>
      </c>
      <c r="M211" s="7">
        <f t="shared" si="7"/>
        <v>17.073170731707318</v>
      </c>
    </row>
    <row r="212" spans="1:13" x14ac:dyDescent="0.25">
      <c r="A212" s="1" t="s">
        <v>223</v>
      </c>
      <c r="B212" s="6">
        <v>100</v>
      </c>
      <c r="C212" s="6">
        <v>100</v>
      </c>
      <c r="D212" s="6">
        <v>100</v>
      </c>
      <c r="E212" s="6">
        <v>100</v>
      </c>
      <c r="F212" s="6">
        <v>100</v>
      </c>
      <c r="G212" s="6">
        <v>100</v>
      </c>
      <c r="K212" s="6">
        <f t="shared" si="6"/>
        <v>600</v>
      </c>
      <c r="L212" s="1">
        <v>27</v>
      </c>
      <c r="M212" s="7">
        <f t="shared" si="7"/>
        <v>22.222222222222221</v>
      </c>
    </row>
    <row r="213" spans="1:13" hidden="1" x14ac:dyDescent="0.25">
      <c r="A213" s="1" t="s">
        <v>224</v>
      </c>
      <c r="K213" s="6">
        <f t="shared" si="6"/>
        <v>0</v>
      </c>
      <c r="M213" s="7" t="e">
        <f t="shared" si="7"/>
        <v>#DIV/0!</v>
      </c>
    </row>
    <row r="214" spans="1:13" x14ac:dyDescent="0.25">
      <c r="A214" s="1" t="s">
        <v>225</v>
      </c>
      <c r="B214" s="6">
        <v>250</v>
      </c>
      <c r="D214" s="6">
        <v>250</v>
      </c>
      <c r="E214" s="6">
        <v>250</v>
      </c>
      <c r="F214" s="6">
        <v>250</v>
      </c>
      <c r="G214" s="6">
        <v>250</v>
      </c>
      <c r="K214" s="6">
        <f t="shared" si="6"/>
        <v>1250</v>
      </c>
      <c r="L214" s="1">
        <v>44</v>
      </c>
      <c r="M214" s="7">
        <f t="shared" si="7"/>
        <v>28.40909090909091</v>
      </c>
    </row>
    <row r="215" spans="1:13" x14ac:dyDescent="0.25">
      <c r="A215" s="1" t="s">
        <v>226</v>
      </c>
      <c r="B215" s="6">
        <v>175</v>
      </c>
      <c r="C215" s="6">
        <v>175</v>
      </c>
      <c r="D215" s="6">
        <v>175</v>
      </c>
      <c r="E215" s="6">
        <v>175</v>
      </c>
      <c r="F215" s="6">
        <v>175</v>
      </c>
      <c r="G215" s="6">
        <v>175</v>
      </c>
      <c r="K215" s="6">
        <f t="shared" si="6"/>
        <v>1050</v>
      </c>
      <c r="L215" s="1">
        <v>28</v>
      </c>
      <c r="M215" s="7">
        <f t="shared" si="7"/>
        <v>37.5</v>
      </c>
    </row>
    <row r="216" spans="1:13" x14ac:dyDescent="0.25">
      <c r="A216" s="1" t="s">
        <v>227</v>
      </c>
      <c r="B216" s="6">
        <v>400</v>
      </c>
      <c r="C216" s="6">
        <v>425</v>
      </c>
      <c r="D216" s="6">
        <v>400</v>
      </c>
      <c r="E216" s="6">
        <v>400</v>
      </c>
      <c r="F216" s="6">
        <v>400</v>
      </c>
      <c r="G216" s="6">
        <v>425</v>
      </c>
      <c r="I216" s="6">
        <v>200</v>
      </c>
      <c r="K216" s="6">
        <f t="shared" si="6"/>
        <v>2650</v>
      </c>
      <c r="L216" s="1">
        <v>38</v>
      </c>
      <c r="M216" s="7">
        <f t="shared" si="7"/>
        <v>69.736842105263165</v>
      </c>
    </row>
    <row r="217" spans="1:13" x14ac:dyDescent="0.25">
      <c r="A217" s="1" t="s">
        <v>228</v>
      </c>
      <c r="B217" s="6">
        <v>200</v>
      </c>
      <c r="C217" s="6">
        <v>200</v>
      </c>
      <c r="D217" s="6">
        <v>200</v>
      </c>
      <c r="E217" s="6">
        <v>225</v>
      </c>
      <c r="F217" s="6">
        <v>200</v>
      </c>
      <c r="G217" s="6">
        <v>225</v>
      </c>
      <c r="I217" s="6">
        <v>200</v>
      </c>
      <c r="K217" s="6">
        <f t="shared" si="6"/>
        <v>1450</v>
      </c>
      <c r="L217" s="1">
        <v>48</v>
      </c>
      <c r="M217" s="7">
        <f t="shared" si="7"/>
        <v>30.208333333333332</v>
      </c>
    </row>
    <row r="218" spans="1:13" x14ac:dyDescent="0.25">
      <c r="A218" s="1" t="s">
        <v>229</v>
      </c>
      <c r="B218" s="6">
        <v>200</v>
      </c>
      <c r="C218" s="6">
        <v>200</v>
      </c>
      <c r="D218" s="6">
        <v>200</v>
      </c>
      <c r="E218" s="6">
        <v>200</v>
      </c>
      <c r="F218" s="6">
        <v>200</v>
      </c>
      <c r="G218" s="6">
        <v>200</v>
      </c>
      <c r="K218" s="6">
        <f t="shared" si="6"/>
        <v>1200</v>
      </c>
      <c r="L218" s="1">
        <v>24</v>
      </c>
      <c r="M218" s="7">
        <f t="shared" si="7"/>
        <v>50</v>
      </c>
    </row>
    <row r="219" spans="1:13" x14ac:dyDescent="0.25">
      <c r="A219" s="1" t="s">
        <v>230</v>
      </c>
      <c r="B219" s="6">
        <v>150</v>
      </c>
      <c r="C219" s="6">
        <v>150</v>
      </c>
      <c r="D219" s="6">
        <v>150</v>
      </c>
      <c r="E219" s="6">
        <v>150</v>
      </c>
      <c r="F219" s="6">
        <v>150</v>
      </c>
      <c r="G219" s="6">
        <v>200</v>
      </c>
      <c r="I219" s="6">
        <v>150</v>
      </c>
      <c r="K219" s="6">
        <f t="shared" si="6"/>
        <v>1100</v>
      </c>
      <c r="L219" s="1">
        <v>40</v>
      </c>
      <c r="M219" s="7">
        <f t="shared" si="7"/>
        <v>27.5</v>
      </c>
    </row>
    <row r="220" spans="1:13" x14ac:dyDescent="0.25">
      <c r="A220" s="1" t="s">
        <v>231</v>
      </c>
      <c r="B220" s="6">
        <v>70</v>
      </c>
      <c r="C220" s="6">
        <v>70</v>
      </c>
      <c r="D220" s="6">
        <v>70</v>
      </c>
      <c r="E220" s="6">
        <v>70</v>
      </c>
      <c r="F220" s="6">
        <v>70</v>
      </c>
      <c r="G220" s="6">
        <v>70</v>
      </c>
      <c r="H220" s="6">
        <v>70</v>
      </c>
      <c r="I220" s="6">
        <v>70</v>
      </c>
      <c r="K220" s="6">
        <f t="shared" si="6"/>
        <v>560</v>
      </c>
      <c r="L220" s="1">
        <v>31</v>
      </c>
      <c r="M220" s="7">
        <f t="shared" si="7"/>
        <v>18.06451612903226</v>
      </c>
    </row>
    <row r="221" spans="1:13" x14ac:dyDescent="0.25">
      <c r="A221" s="1" t="s">
        <v>232</v>
      </c>
      <c r="B221" s="6">
        <v>150</v>
      </c>
      <c r="C221" s="6">
        <v>150</v>
      </c>
      <c r="D221" s="6">
        <v>150</v>
      </c>
      <c r="E221" s="6">
        <v>150</v>
      </c>
      <c r="F221" s="6">
        <v>150</v>
      </c>
      <c r="G221" s="6">
        <v>300</v>
      </c>
      <c r="K221" s="6">
        <f t="shared" si="6"/>
        <v>1050</v>
      </c>
      <c r="L221" s="1">
        <v>32</v>
      </c>
      <c r="M221" s="7">
        <f t="shared" si="7"/>
        <v>32.8125</v>
      </c>
    </row>
    <row r="222" spans="1:13" x14ac:dyDescent="0.25">
      <c r="A222" s="1" t="s">
        <v>233</v>
      </c>
      <c r="B222" s="6">
        <v>100</v>
      </c>
      <c r="C222" s="6">
        <v>100</v>
      </c>
      <c r="D222" s="6">
        <v>100</v>
      </c>
      <c r="E222" s="6">
        <v>100</v>
      </c>
      <c r="G222" s="6">
        <v>100</v>
      </c>
      <c r="K222" s="6">
        <f t="shared" si="6"/>
        <v>500</v>
      </c>
      <c r="L222" s="1">
        <v>31</v>
      </c>
      <c r="M222" s="7">
        <f t="shared" si="7"/>
        <v>16.129032258064516</v>
      </c>
    </row>
    <row r="223" spans="1:13" x14ac:dyDescent="0.25">
      <c r="A223" s="1" t="s">
        <v>234</v>
      </c>
      <c r="C223" s="6">
        <v>50</v>
      </c>
      <c r="D223" s="6">
        <v>50</v>
      </c>
      <c r="E223" s="6">
        <v>50</v>
      </c>
      <c r="F223" s="6">
        <v>50</v>
      </c>
      <c r="G223" s="6">
        <v>50</v>
      </c>
      <c r="I223" s="6">
        <v>50</v>
      </c>
      <c r="K223" s="6">
        <f t="shared" si="6"/>
        <v>300</v>
      </c>
      <c r="L223" s="1">
        <v>20</v>
      </c>
      <c r="M223" s="7">
        <f t="shared" si="7"/>
        <v>15</v>
      </c>
    </row>
    <row r="224" spans="1:13" x14ac:dyDescent="0.25">
      <c r="A224" s="1" t="s">
        <v>235</v>
      </c>
      <c r="B224" s="6">
        <v>25</v>
      </c>
      <c r="C224" s="6">
        <v>25</v>
      </c>
      <c r="D224" s="6">
        <v>25</v>
      </c>
      <c r="E224" s="6">
        <v>25</v>
      </c>
      <c r="F224" s="6">
        <v>25</v>
      </c>
      <c r="G224" s="6">
        <v>25</v>
      </c>
      <c r="K224" s="6">
        <f t="shared" si="6"/>
        <v>150</v>
      </c>
      <c r="L224" s="1">
        <v>16</v>
      </c>
      <c r="M224" s="7">
        <f t="shared" si="7"/>
        <v>9.375</v>
      </c>
    </row>
    <row r="225" spans="1:14" x14ac:dyDescent="0.25">
      <c r="A225" s="1" t="s">
        <v>236</v>
      </c>
      <c r="B225" s="6">
        <v>100</v>
      </c>
      <c r="C225" s="6">
        <v>100</v>
      </c>
      <c r="D225" s="6">
        <v>100</v>
      </c>
      <c r="E225" s="6">
        <v>100</v>
      </c>
      <c r="F225" s="6">
        <v>100</v>
      </c>
      <c r="G225" s="6">
        <v>100</v>
      </c>
      <c r="K225" s="6">
        <f t="shared" si="6"/>
        <v>600</v>
      </c>
      <c r="L225" s="1">
        <v>18</v>
      </c>
      <c r="M225" s="7">
        <f t="shared" si="7"/>
        <v>33.333333333333336</v>
      </c>
    </row>
    <row r="226" spans="1:14" x14ac:dyDescent="0.25">
      <c r="A226" s="1" t="s">
        <v>237</v>
      </c>
      <c r="B226" s="6">
        <v>275</v>
      </c>
      <c r="C226" s="6">
        <v>275</v>
      </c>
      <c r="D226" s="6">
        <v>275</v>
      </c>
      <c r="E226" s="6">
        <v>275</v>
      </c>
      <c r="F226" s="6">
        <v>275</v>
      </c>
      <c r="G226" s="6">
        <v>275</v>
      </c>
      <c r="H226" s="6">
        <v>150</v>
      </c>
      <c r="I226" s="6">
        <v>125</v>
      </c>
      <c r="K226" s="6">
        <f t="shared" si="6"/>
        <v>1925</v>
      </c>
      <c r="L226" s="1">
        <v>34</v>
      </c>
      <c r="M226" s="7">
        <f t="shared" si="7"/>
        <v>56.617647058823529</v>
      </c>
    </row>
    <row r="227" spans="1:14" x14ac:dyDescent="0.25">
      <c r="A227" s="1" t="s">
        <v>238</v>
      </c>
      <c r="B227" s="6">
        <v>125</v>
      </c>
      <c r="C227" s="6">
        <v>500</v>
      </c>
      <c r="D227" s="6">
        <v>125</v>
      </c>
      <c r="E227" s="6">
        <v>125</v>
      </c>
      <c r="F227" s="6">
        <v>125</v>
      </c>
      <c r="G227" s="6">
        <v>125</v>
      </c>
      <c r="H227" s="6">
        <v>50</v>
      </c>
      <c r="K227" s="6">
        <f t="shared" si="6"/>
        <v>1175</v>
      </c>
      <c r="L227" s="1">
        <v>30</v>
      </c>
      <c r="M227" s="7">
        <f t="shared" si="7"/>
        <v>39.166666666666664</v>
      </c>
    </row>
    <row r="228" spans="1:14" x14ac:dyDescent="0.25">
      <c r="A228" s="1" t="s">
        <v>239</v>
      </c>
      <c r="I228" s="6">
        <v>175</v>
      </c>
      <c r="K228" s="6">
        <f t="shared" si="6"/>
        <v>175</v>
      </c>
      <c r="L228" s="1">
        <v>35</v>
      </c>
      <c r="M228" s="7">
        <f t="shared" si="7"/>
        <v>5</v>
      </c>
    </row>
    <row r="229" spans="1:14" x14ac:dyDescent="0.25">
      <c r="A229" s="1" t="s">
        <v>240</v>
      </c>
      <c r="B229" s="6">
        <v>400</v>
      </c>
      <c r="C229" s="6">
        <v>350</v>
      </c>
      <c r="D229" s="6">
        <v>350</v>
      </c>
      <c r="E229" s="6">
        <v>375</v>
      </c>
      <c r="F229" s="6">
        <v>350</v>
      </c>
      <c r="G229" s="6">
        <v>375</v>
      </c>
      <c r="K229" s="6">
        <f t="shared" si="6"/>
        <v>2200</v>
      </c>
      <c r="L229" s="1">
        <v>39</v>
      </c>
      <c r="M229" s="7">
        <f t="shared" si="7"/>
        <v>56.410256410256409</v>
      </c>
    </row>
    <row r="230" spans="1:14" x14ac:dyDescent="0.25">
      <c r="A230" s="1" t="s">
        <v>241</v>
      </c>
      <c r="B230" s="7">
        <f>SUM(B3:B229)</f>
        <v>35242.25</v>
      </c>
      <c r="C230" s="7">
        <f t="shared" ref="C230:J230" si="8">SUM(C3:C229)</f>
        <v>42285.000000000007</v>
      </c>
      <c r="D230" s="7">
        <f t="shared" si="8"/>
        <v>35440</v>
      </c>
      <c r="E230" s="7">
        <f t="shared" si="8"/>
        <v>45640.000000000007</v>
      </c>
      <c r="F230" s="7">
        <f t="shared" si="8"/>
        <v>35490</v>
      </c>
      <c r="G230" s="7">
        <f t="shared" si="8"/>
        <v>37964.300000000003</v>
      </c>
      <c r="H230" s="7">
        <f t="shared" si="8"/>
        <v>3100</v>
      </c>
      <c r="I230" s="7">
        <f t="shared" si="8"/>
        <v>18505.919999999998</v>
      </c>
      <c r="J230" s="7">
        <f t="shared" si="8"/>
        <v>1045</v>
      </c>
      <c r="K230" s="7">
        <f>SUM(K3:K229)</f>
        <v>254712.47</v>
      </c>
      <c r="L230" s="8">
        <f>SUM(L3:L229)</f>
        <v>8587</v>
      </c>
      <c r="M230" s="7"/>
      <c r="N230" s="7"/>
    </row>
    <row r="231" spans="1:14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8"/>
      <c r="M231" s="7"/>
      <c r="N231" s="7"/>
    </row>
    <row r="232" spans="1:14" x14ac:dyDescent="0.25">
      <c r="A232" s="1" t="s">
        <v>242</v>
      </c>
      <c r="K232" s="6" t="s">
        <v>243</v>
      </c>
    </row>
    <row r="233" spans="1:14" x14ac:dyDescent="0.25">
      <c r="A233" s="1" t="s">
        <v>244</v>
      </c>
    </row>
    <row r="234" spans="1:14" x14ac:dyDescent="0.25">
      <c r="A234" s="1" t="s">
        <v>245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Chapter Gift List CY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Rasmussen</dc:creator>
  <cp:lastModifiedBy>Tim Victor</cp:lastModifiedBy>
  <dcterms:created xsi:type="dcterms:W3CDTF">2024-07-20T15:49:06Z</dcterms:created>
  <dcterms:modified xsi:type="dcterms:W3CDTF">2024-08-25T02:06:03Z</dcterms:modified>
</cp:coreProperties>
</file>