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ann Drullinger\Desktop\New for website\23-24\"/>
    </mc:Choice>
  </mc:AlternateContent>
  <bookViews>
    <workbookView xWindow="0" yWindow="0" windowWidth="21612" windowHeight="9156" tabRatio="500" firstSheet="3" activeTab="4"/>
  </bookViews>
  <sheets>
    <sheet name="2019 ST Gift List 2018 CY Final" sheetId="1" r:id="rId1"/>
    <sheet name="2020 Yrbk-Gifts CY 2019 FINAL" sheetId="2" r:id="rId2"/>
    <sheet name="2021 St Cvn Gft Lst CY2020" sheetId="3" r:id="rId3"/>
    <sheet name="2022 St Conv Gifts 2021 CY" sheetId="4" r:id="rId4"/>
    <sheet name="2022 Cal Yr @St Conv 2023" sheetId="5" r:id="rId5"/>
  </sheets>
  <definedNames>
    <definedName name="_xlnm.Print_Area" localSheetId="0">'2019 ST Gift List 2018 CY Final'!$A$1:$M$249</definedName>
    <definedName name="_xlnm.Print_Titles" localSheetId="1">'2020 Yrbk-Gifts CY 2019 FINAL'!$1:$2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8" i="5" l="1"/>
  <c r="K208" i="5" s="1"/>
  <c r="M208" i="5" s="1"/>
  <c r="B84" i="5"/>
  <c r="K84" i="5" s="1"/>
  <c r="M84" i="5" s="1"/>
  <c r="L233" i="5"/>
  <c r="J233" i="5"/>
  <c r="I233" i="5"/>
  <c r="H233" i="5"/>
  <c r="G233" i="5"/>
  <c r="F233" i="5"/>
  <c r="E233" i="5"/>
  <c r="D233" i="5"/>
  <c r="C233" i="5"/>
  <c r="B233" i="5"/>
  <c r="K232" i="5"/>
  <c r="M232" i="5" s="1"/>
  <c r="K231" i="5"/>
  <c r="M231" i="5" s="1"/>
  <c r="K230" i="5"/>
  <c r="M230" i="5" s="1"/>
  <c r="K229" i="5"/>
  <c r="M229" i="5" s="1"/>
  <c r="K228" i="5"/>
  <c r="M228" i="5" s="1"/>
  <c r="K227" i="5"/>
  <c r="M227" i="5" s="1"/>
  <c r="K226" i="5"/>
  <c r="M226" i="5" s="1"/>
  <c r="K225" i="5"/>
  <c r="M225" i="5" s="1"/>
  <c r="K224" i="5"/>
  <c r="M224" i="5" s="1"/>
  <c r="K223" i="5"/>
  <c r="M223" i="5" s="1"/>
  <c r="K222" i="5"/>
  <c r="M222" i="5" s="1"/>
  <c r="K221" i="5"/>
  <c r="M221" i="5" s="1"/>
  <c r="K220" i="5"/>
  <c r="M220" i="5" s="1"/>
  <c r="K219" i="5"/>
  <c r="M219" i="5" s="1"/>
  <c r="K218" i="5"/>
  <c r="M218" i="5" s="1"/>
  <c r="K217" i="5"/>
  <c r="M217" i="5" s="1"/>
  <c r="K216" i="5"/>
  <c r="M216" i="5" s="1"/>
  <c r="K215" i="5"/>
  <c r="M215" i="5" s="1"/>
  <c r="K214" i="5"/>
  <c r="M214" i="5" s="1"/>
  <c r="K213" i="5"/>
  <c r="M213" i="5" s="1"/>
  <c r="K212" i="5"/>
  <c r="M212" i="5" s="1"/>
  <c r="K211" i="5"/>
  <c r="M211" i="5" s="1"/>
  <c r="K210" i="5"/>
  <c r="M210" i="5" s="1"/>
  <c r="K209" i="5"/>
  <c r="M209" i="5" s="1"/>
  <c r="K207" i="5"/>
  <c r="M207" i="5" s="1"/>
  <c r="K206" i="5"/>
  <c r="M206" i="5" s="1"/>
  <c r="K205" i="5"/>
  <c r="M205" i="5" s="1"/>
  <c r="K204" i="5"/>
  <c r="M204" i="5" s="1"/>
  <c r="K203" i="5"/>
  <c r="M203" i="5" s="1"/>
  <c r="K202" i="5"/>
  <c r="M202" i="5" s="1"/>
  <c r="K201" i="5"/>
  <c r="M201" i="5" s="1"/>
  <c r="K200" i="5"/>
  <c r="M200" i="5" s="1"/>
  <c r="K199" i="5"/>
  <c r="M199" i="5" s="1"/>
  <c r="K198" i="5"/>
  <c r="M198" i="5" s="1"/>
  <c r="K197" i="5"/>
  <c r="M197" i="5" s="1"/>
  <c r="K196" i="5"/>
  <c r="M196" i="5" s="1"/>
  <c r="K195" i="5"/>
  <c r="M195" i="5" s="1"/>
  <c r="K194" i="5"/>
  <c r="M194" i="5" s="1"/>
  <c r="K193" i="5"/>
  <c r="M193" i="5" s="1"/>
  <c r="K192" i="5"/>
  <c r="M192" i="5" s="1"/>
  <c r="K191" i="5"/>
  <c r="M191" i="5" s="1"/>
  <c r="K190" i="5"/>
  <c r="M190" i="5" s="1"/>
  <c r="K189" i="5"/>
  <c r="M189" i="5" s="1"/>
  <c r="K188" i="5"/>
  <c r="M188" i="5" s="1"/>
  <c r="K187" i="5"/>
  <c r="M187" i="5" s="1"/>
  <c r="K186" i="5"/>
  <c r="M186" i="5" s="1"/>
  <c r="K185" i="5"/>
  <c r="M185" i="5" s="1"/>
  <c r="K184" i="5"/>
  <c r="M184" i="5" s="1"/>
  <c r="K183" i="5"/>
  <c r="M183" i="5" s="1"/>
  <c r="K182" i="5"/>
  <c r="M182" i="5" s="1"/>
  <c r="K181" i="5"/>
  <c r="M181" i="5" s="1"/>
  <c r="K180" i="5"/>
  <c r="M180" i="5" s="1"/>
  <c r="K179" i="5"/>
  <c r="M179" i="5" s="1"/>
  <c r="K178" i="5"/>
  <c r="M178" i="5" s="1"/>
  <c r="K177" i="5"/>
  <c r="M177" i="5" s="1"/>
  <c r="K176" i="5"/>
  <c r="M176" i="5" s="1"/>
  <c r="K175" i="5"/>
  <c r="M175" i="5" s="1"/>
  <c r="K174" i="5"/>
  <c r="M174" i="5" s="1"/>
  <c r="K173" i="5"/>
  <c r="M173" i="5" s="1"/>
  <c r="K172" i="5"/>
  <c r="M172" i="5" s="1"/>
  <c r="K171" i="5"/>
  <c r="M171" i="5" s="1"/>
  <c r="K170" i="5"/>
  <c r="M170" i="5" s="1"/>
  <c r="K169" i="5"/>
  <c r="M169" i="5" s="1"/>
  <c r="K168" i="5"/>
  <c r="M168" i="5" s="1"/>
  <c r="K167" i="5"/>
  <c r="M167" i="5" s="1"/>
  <c r="K166" i="5"/>
  <c r="M166" i="5" s="1"/>
  <c r="K165" i="5"/>
  <c r="M165" i="5" s="1"/>
  <c r="K164" i="5"/>
  <c r="M164" i="5" s="1"/>
  <c r="K163" i="5"/>
  <c r="M163" i="5" s="1"/>
  <c r="K162" i="5"/>
  <c r="M162" i="5" s="1"/>
  <c r="K161" i="5"/>
  <c r="M161" i="5" s="1"/>
  <c r="K160" i="5"/>
  <c r="M160" i="5" s="1"/>
  <c r="K159" i="5"/>
  <c r="M159" i="5" s="1"/>
  <c r="K158" i="5"/>
  <c r="M158" i="5" s="1"/>
  <c r="K157" i="5"/>
  <c r="M157" i="5" s="1"/>
  <c r="K156" i="5"/>
  <c r="M156" i="5" s="1"/>
  <c r="K155" i="5"/>
  <c r="M155" i="5" s="1"/>
  <c r="K154" i="5"/>
  <c r="M154" i="5" s="1"/>
  <c r="K153" i="5"/>
  <c r="M153" i="5" s="1"/>
  <c r="K152" i="5"/>
  <c r="M152" i="5" s="1"/>
  <c r="K151" i="5"/>
  <c r="M151" i="5" s="1"/>
  <c r="K150" i="5"/>
  <c r="M150" i="5" s="1"/>
  <c r="K149" i="5"/>
  <c r="M149" i="5" s="1"/>
  <c r="K148" i="5"/>
  <c r="M148" i="5" s="1"/>
  <c r="K147" i="5"/>
  <c r="M147" i="5" s="1"/>
  <c r="K146" i="5"/>
  <c r="M146" i="5" s="1"/>
  <c r="K145" i="5"/>
  <c r="M145" i="5" s="1"/>
  <c r="K144" i="5"/>
  <c r="M144" i="5" s="1"/>
  <c r="K143" i="5"/>
  <c r="M143" i="5" s="1"/>
  <c r="K142" i="5"/>
  <c r="M142" i="5" s="1"/>
  <c r="K141" i="5"/>
  <c r="M141" i="5" s="1"/>
  <c r="K140" i="5"/>
  <c r="M140" i="5" s="1"/>
  <c r="K139" i="5"/>
  <c r="M139" i="5" s="1"/>
  <c r="K138" i="5"/>
  <c r="M138" i="5" s="1"/>
  <c r="K137" i="5"/>
  <c r="M137" i="5" s="1"/>
  <c r="K136" i="5"/>
  <c r="M136" i="5" s="1"/>
  <c r="K135" i="5"/>
  <c r="M135" i="5" s="1"/>
  <c r="K134" i="5"/>
  <c r="M134" i="5" s="1"/>
  <c r="K133" i="5"/>
  <c r="M133" i="5" s="1"/>
  <c r="K132" i="5"/>
  <c r="M132" i="5" s="1"/>
  <c r="K131" i="5"/>
  <c r="M131" i="5" s="1"/>
  <c r="K130" i="5"/>
  <c r="M130" i="5" s="1"/>
  <c r="K129" i="5"/>
  <c r="M129" i="5" s="1"/>
  <c r="K128" i="5"/>
  <c r="M128" i="5" s="1"/>
  <c r="K127" i="5"/>
  <c r="M127" i="5" s="1"/>
  <c r="K126" i="5"/>
  <c r="M126" i="5" s="1"/>
  <c r="K125" i="5"/>
  <c r="M125" i="5" s="1"/>
  <c r="K124" i="5"/>
  <c r="M124" i="5" s="1"/>
  <c r="K123" i="5"/>
  <c r="M123" i="5" s="1"/>
  <c r="K122" i="5"/>
  <c r="M122" i="5" s="1"/>
  <c r="K121" i="5"/>
  <c r="M121" i="5" s="1"/>
  <c r="K120" i="5"/>
  <c r="M120" i="5" s="1"/>
  <c r="K119" i="5"/>
  <c r="M119" i="5" s="1"/>
  <c r="K118" i="5"/>
  <c r="M118" i="5" s="1"/>
  <c r="K117" i="5"/>
  <c r="M117" i="5" s="1"/>
  <c r="K116" i="5"/>
  <c r="M116" i="5" s="1"/>
  <c r="K115" i="5"/>
  <c r="M115" i="5" s="1"/>
  <c r="K114" i="5"/>
  <c r="M114" i="5" s="1"/>
  <c r="K113" i="5"/>
  <c r="M113" i="5" s="1"/>
  <c r="K112" i="5"/>
  <c r="M112" i="5" s="1"/>
  <c r="K111" i="5"/>
  <c r="M111" i="5" s="1"/>
  <c r="K110" i="5"/>
  <c r="M110" i="5" s="1"/>
  <c r="K109" i="5"/>
  <c r="M109" i="5" s="1"/>
  <c r="K108" i="5"/>
  <c r="M108" i="5" s="1"/>
  <c r="K107" i="5"/>
  <c r="M107" i="5" s="1"/>
  <c r="K106" i="5"/>
  <c r="M106" i="5" s="1"/>
  <c r="K105" i="5"/>
  <c r="M105" i="5" s="1"/>
  <c r="K104" i="5"/>
  <c r="M104" i="5" s="1"/>
  <c r="K103" i="5"/>
  <c r="M103" i="5" s="1"/>
  <c r="K102" i="5"/>
  <c r="M102" i="5" s="1"/>
  <c r="K101" i="5"/>
  <c r="M101" i="5" s="1"/>
  <c r="K100" i="5"/>
  <c r="M100" i="5" s="1"/>
  <c r="M99" i="5"/>
  <c r="K99" i="5"/>
  <c r="K98" i="5"/>
  <c r="M98" i="5" s="1"/>
  <c r="K97" i="5"/>
  <c r="M97" i="5" s="1"/>
  <c r="K96" i="5"/>
  <c r="M96" i="5" s="1"/>
  <c r="K95" i="5"/>
  <c r="M95" i="5" s="1"/>
  <c r="K94" i="5"/>
  <c r="M94" i="5" s="1"/>
  <c r="K93" i="5"/>
  <c r="M93" i="5" s="1"/>
  <c r="K92" i="5"/>
  <c r="M92" i="5" s="1"/>
  <c r="K91" i="5"/>
  <c r="M91" i="5" s="1"/>
  <c r="K90" i="5"/>
  <c r="M90" i="5" s="1"/>
  <c r="K89" i="5"/>
  <c r="M89" i="5" s="1"/>
  <c r="K88" i="5"/>
  <c r="M88" i="5" s="1"/>
  <c r="K87" i="5"/>
  <c r="M87" i="5" s="1"/>
  <c r="K86" i="5"/>
  <c r="M86" i="5" s="1"/>
  <c r="K85" i="5"/>
  <c r="M85" i="5" s="1"/>
  <c r="K83" i="5"/>
  <c r="M83" i="5" s="1"/>
  <c r="K82" i="5"/>
  <c r="M82" i="5" s="1"/>
  <c r="K81" i="5"/>
  <c r="M81" i="5" s="1"/>
  <c r="K80" i="5"/>
  <c r="M80" i="5" s="1"/>
  <c r="K79" i="5"/>
  <c r="M79" i="5" s="1"/>
  <c r="K78" i="5"/>
  <c r="M78" i="5" s="1"/>
  <c r="K77" i="5"/>
  <c r="M77" i="5" s="1"/>
  <c r="K76" i="5"/>
  <c r="M76" i="5" s="1"/>
  <c r="K75" i="5"/>
  <c r="M75" i="5" s="1"/>
  <c r="K74" i="5"/>
  <c r="M74" i="5" s="1"/>
  <c r="K73" i="5"/>
  <c r="M73" i="5" s="1"/>
  <c r="K72" i="5"/>
  <c r="M72" i="5" s="1"/>
  <c r="K71" i="5"/>
  <c r="M71" i="5" s="1"/>
  <c r="K70" i="5"/>
  <c r="M70" i="5" s="1"/>
  <c r="K69" i="5"/>
  <c r="M69" i="5" s="1"/>
  <c r="K68" i="5"/>
  <c r="M68" i="5" s="1"/>
  <c r="K67" i="5"/>
  <c r="M67" i="5" s="1"/>
  <c r="K66" i="5"/>
  <c r="M66" i="5" s="1"/>
  <c r="K65" i="5"/>
  <c r="M65" i="5" s="1"/>
  <c r="K64" i="5"/>
  <c r="M64" i="5" s="1"/>
  <c r="K63" i="5"/>
  <c r="M63" i="5" s="1"/>
  <c r="K62" i="5"/>
  <c r="M62" i="5" s="1"/>
  <c r="K61" i="5"/>
  <c r="M61" i="5" s="1"/>
  <c r="K60" i="5"/>
  <c r="M60" i="5" s="1"/>
  <c r="K59" i="5"/>
  <c r="M59" i="5" s="1"/>
  <c r="K58" i="5"/>
  <c r="M58" i="5" s="1"/>
  <c r="K57" i="5"/>
  <c r="M57" i="5" s="1"/>
  <c r="K56" i="5"/>
  <c r="M56" i="5" s="1"/>
  <c r="K55" i="5"/>
  <c r="M55" i="5" s="1"/>
  <c r="K54" i="5"/>
  <c r="M54" i="5" s="1"/>
  <c r="K53" i="5"/>
  <c r="M53" i="5" s="1"/>
  <c r="K52" i="5"/>
  <c r="M52" i="5" s="1"/>
  <c r="K51" i="5"/>
  <c r="M51" i="5" s="1"/>
  <c r="K50" i="5"/>
  <c r="M50" i="5" s="1"/>
  <c r="K49" i="5"/>
  <c r="M49" i="5" s="1"/>
  <c r="K48" i="5"/>
  <c r="M48" i="5" s="1"/>
  <c r="K47" i="5"/>
  <c r="M47" i="5" s="1"/>
  <c r="K46" i="5"/>
  <c r="M46" i="5" s="1"/>
  <c r="K45" i="5"/>
  <c r="M45" i="5" s="1"/>
  <c r="K44" i="5"/>
  <c r="M44" i="5" s="1"/>
  <c r="K43" i="5"/>
  <c r="M43" i="5" s="1"/>
  <c r="K42" i="5"/>
  <c r="M42" i="5" s="1"/>
  <c r="K41" i="5"/>
  <c r="M41" i="5" s="1"/>
  <c r="K40" i="5"/>
  <c r="M40" i="5" s="1"/>
  <c r="K39" i="5"/>
  <c r="M39" i="5" s="1"/>
  <c r="K38" i="5"/>
  <c r="M38" i="5" s="1"/>
  <c r="K37" i="5"/>
  <c r="M37" i="5" s="1"/>
  <c r="K36" i="5"/>
  <c r="M36" i="5" s="1"/>
  <c r="K35" i="5"/>
  <c r="M35" i="5" s="1"/>
  <c r="K34" i="5"/>
  <c r="M34" i="5" s="1"/>
  <c r="K33" i="5"/>
  <c r="M33" i="5" s="1"/>
  <c r="K32" i="5"/>
  <c r="M32" i="5" s="1"/>
  <c r="K31" i="5"/>
  <c r="M31" i="5" s="1"/>
  <c r="K30" i="5"/>
  <c r="M30" i="5" s="1"/>
  <c r="K29" i="5"/>
  <c r="M29" i="5" s="1"/>
  <c r="K28" i="5"/>
  <c r="M28" i="5" s="1"/>
  <c r="K27" i="5"/>
  <c r="M27" i="5" s="1"/>
  <c r="K26" i="5"/>
  <c r="M26" i="5" s="1"/>
  <c r="K25" i="5"/>
  <c r="M25" i="5" s="1"/>
  <c r="K24" i="5"/>
  <c r="M24" i="5" s="1"/>
  <c r="K23" i="5"/>
  <c r="M23" i="5" s="1"/>
  <c r="K22" i="5"/>
  <c r="M22" i="5" s="1"/>
  <c r="K21" i="5"/>
  <c r="M21" i="5" s="1"/>
  <c r="K20" i="5"/>
  <c r="M20" i="5" s="1"/>
  <c r="K19" i="5"/>
  <c r="M19" i="5" s="1"/>
  <c r="K18" i="5"/>
  <c r="M18" i="5" s="1"/>
  <c r="K17" i="5"/>
  <c r="M17" i="5" s="1"/>
  <c r="K16" i="5"/>
  <c r="M16" i="5" s="1"/>
  <c r="K15" i="5"/>
  <c r="M15" i="5" s="1"/>
  <c r="K14" i="5"/>
  <c r="M14" i="5" s="1"/>
  <c r="K13" i="5"/>
  <c r="M13" i="5" s="1"/>
  <c r="K12" i="5"/>
  <c r="M12" i="5" s="1"/>
  <c r="K11" i="5"/>
  <c r="M11" i="5" s="1"/>
  <c r="K10" i="5"/>
  <c r="M10" i="5" s="1"/>
  <c r="K9" i="5"/>
  <c r="M9" i="5" s="1"/>
  <c r="K8" i="5"/>
  <c r="M8" i="5" s="1"/>
  <c r="K7" i="5"/>
  <c r="M7" i="5" s="1"/>
  <c r="K6" i="5"/>
  <c r="M6" i="5" s="1"/>
  <c r="K5" i="5"/>
  <c r="M5" i="5" s="1"/>
  <c r="K4" i="5"/>
  <c r="K3" i="5"/>
  <c r="M3" i="5" s="1"/>
  <c r="C5" i="3"/>
  <c r="B5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33" i="5" l="1"/>
  <c r="M4" i="5"/>
  <c r="K182" i="4"/>
  <c r="K3" i="4"/>
  <c r="L234" i="4"/>
  <c r="J234" i="4"/>
  <c r="I234" i="4"/>
  <c r="H234" i="4"/>
  <c r="G234" i="4"/>
  <c r="F234" i="4"/>
  <c r="E234" i="4"/>
  <c r="D234" i="4"/>
  <c r="C234" i="4"/>
  <c r="B234" i="4"/>
  <c r="K233" i="4"/>
  <c r="M233" i="4" s="1"/>
  <c r="K232" i="4"/>
  <c r="M232" i="4" s="1"/>
  <c r="K231" i="4"/>
  <c r="M231" i="4" s="1"/>
  <c r="M230" i="4"/>
  <c r="K230" i="4"/>
  <c r="K229" i="4"/>
  <c r="M229" i="4" s="1"/>
  <c r="K228" i="4"/>
  <c r="M228" i="4" s="1"/>
  <c r="K227" i="4"/>
  <c r="M227" i="4" s="1"/>
  <c r="K226" i="4"/>
  <c r="M226" i="4" s="1"/>
  <c r="K225" i="4"/>
  <c r="M225" i="4" s="1"/>
  <c r="K224" i="4"/>
  <c r="M224" i="4" s="1"/>
  <c r="K223" i="4"/>
  <c r="M223" i="4" s="1"/>
  <c r="K222" i="4"/>
  <c r="M222" i="4" s="1"/>
  <c r="K221" i="4"/>
  <c r="M221" i="4" s="1"/>
  <c r="M220" i="4"/>
  <c r="K220" i="4"/>
  <c r="K219" i="4"/>
  <c r="M219" i="4" s="1"/>
  <c r="K218" i="4"/>
  <c r="M218" i="4" s="1"/>
  <c r="K217" i="4"/>
  <c r="M217" i="4" s="1"/>
  <c r="K216" i="4"/>
  <c r="M216" i="4" s="1"/>
  <c r="K215" i="4"/>
  <c r="M215" i="4" s="1"/>
  <c r="K214" i="4"/>
  <c r="M214" i="4" s="1"/>
  <c r="K213" i="4"/>
  <c r="K212" i="4"/>
  <c r="M212" i="4" s="1"/>
  <c r="K211" i="4"/>
  <c r="M211" i="4" s="1"/>
  <c r="K210" i="4"/>
  <c r="M210" i="4" s="1"/>
  <c r="K209" i="4"/>
  <c r="M209" i="4" s="1"/>
  <c r="K208" i="4"/>
  <c r="M208" i="4" s="1"/>
  <c r="K207" i="4"/>
  <c r="M207" i="4" s="1"/>
  <c r="M206" i="4"/>
  <c r="K206" i="4"/>
  <c r="K205" i="4"/>
  <c r="M205" i="4" s="1"/>
  <c r="K204" i="4"/>
  <c r="M204" i="4" s="1"/>
  <c r="K203" i="4"/>
  <c r="M203" i="4" s="1"/>
  <c r="K202" i="4"/>
  <c r="M202" i="4" s="1"/>
  <c r="K201" i="4"/>
  <c r="M201" i="4" s="1"/>
  <c r="K200" i="4"/>
  <c r="M200" i="4" s="1"/>
  <c r="K199" i="4"/>
  <c r="M199" i="4" s="1"/>
  <c r="K198" i="4"/>
  <c r="M198" i="4" s="1"/>
  <c r="K197" i="4"/>
  <c r="M197" i="4" s="1"/>
  <c r="K196" i="4"/>
  <c r="M196" i="4" s="1"/>
  <c r="K195" i="4"/>
  <c r="M195" i="4" s="1"/>
  <c r="K194" i="4"/>
  <c r="M194" i="4" s="1"/>
  <c r="K193" i="4"/>
  <c r="M193" i="4" s="1"/>
  <c r="K192" i="4"/>
  <c r="M192" i="4" s="1"/>
  <c r="K191" i="4"/>
  <c r="M191" i="4" s="1"/>
  <c r="K190" i="4"/>
  <c r="M190" i="4" s="1"/>
  <c r="K189" i="4"/>
  <c r="M189" i="4" s="1"/>
  <c r="K188" i="4"/>
  <c r="M188" i="4" s="1"/>
  <c r="K187" i="4"/>
  <c r="M187" i="4" s="1"/>
  <c r="K186" i="4"/>
  <c r="M186" i="4" s="1"/>
  <c r="K185" i="4"/>
  <c r="M185" i="4" s="1"/>
  <c r="K184" i="4"/>
  <c r="M184" i="4" s="1"/>
  <c r="K183" i="4"/>
  <c r="M183" i="4" s="1"/>
  <c r="M182" i="4"/>
  <c r="K181" i="4"/>
  <c r="M181" i="4" s="1"/>
  <c r="K180" i="4"/>
  <c r="M180" i="4" s="1"/>
  <c r="K179" i="4"/>
  <c r="M179" i="4" s="1"/>
  <c r="K178" i="4"/>
  <c r="M178" i="4" s="1"/>
  <c r="K177" i="4"/>
  <c r="M177" i="4" s="1"/>
  <c r="K176" i="4"/>
  <c r="M176" i="4" s="1"/>
  <c r="K175" i="4"/>
  <c r="M175" i="4" s="1"/>
  <c r="K174" i="4"/>
  <c r="M174" i="4" s="1"/>
  <c r="K173" i="4"/>
  <c r="M173" i="4" s="1"/>
  <c r="K172" i="4"/>
  <c r="M172" i="4" s="1"/>
  <c r="K171" i="4"/>
  <c r="M171" i="4" s="1"/>
  <c r="K170" i="4"/>
  <c r="M170" i="4" s="1"/>
  <c r="K169" i="4"/>
  <c r="M169" i="4" s="1"/>
  <c r="K168" i="4"/>
  <c r="M168" i="4" s="1"/>
  <c r="K167" i="4"/>
  <c r="M167" i="4" s="1"/>
  <c r="M166" i="4"/>
  <c r="K166" i="4"/>
  <c r="K165" i="4"/>
  <c r="M165" i="4" s="1"/>
  <c r="K164" i="4"/>
  <c r="M164" i="4" s="1"/>
  <c r="K163" i="4"/>
  <c r="M163" i="4" s="1"/>
  <c r="K162" i="4"/>
  <c r="M162" i="4" s="1"/>
  <c r="K161" i="4"/>
  <c r="M161" i="4" s="1"/>
  <c r="K160" i="4"/>
  <c r="M160" i="4" s="1"/>
  <c r="K159" i="4"/>
  <c r="M159" i="4" s="1"/>
  <c r="K158" i="4"/>
  <c r="M158" i="4" s="1"/>
  <c r="K157" i="4"/>
  <c r="M157" i="4" s="1"/>
  <c r="K156" i="4"/>
  <c r="M156" i="4" s="1"/>
  <c r="K155" i="4"/>
  <c r="M155" i="4" s="1"/>
  <c r="K154" i="4"/>
  <c r="M154" i="4" s="1"/>
  <c r="K153" i="4"/>
  <c r="M153" i="4" s="1"/>
  <c r="K152" i="4"/>
  <c r="M152" i="4" s="1"/>
  <c r="K151" i="4"/>
  <c r="M151" i="4" s="1"/>
  <c r="K150" i="4"/>
  <c r="M150" i="4" s="1"/>
  <c r="K149" i="4"/>
  <c r="M149" i="4" s="1"/>
  <c r="K148" i="4"/>
  <c r="M148" i="4" s="1"/>
  <c r="K147" i="4"/>
  <c r="M147" i="4" s="1"/>
  <c r="K146" i="4"/>
  <c r="M146" i="4" s="1"/>
  <c r="K145" i="4"/>
  <c r="M145" i="4" s="1"/>
  <c r="K144" i="4"/>
  <c r="M144" i="4" s="1"/>
  <c r="K143" i="4"/>
  <c r="M143" i="4" s="1"/>
  <c r="K142" i="4"/>
  <c r="M142" i="4" s="1"/>
  <c r="K141" i="4"/>
  <c r="M141" i="4" s="1"/>
  <c r="K140" i="4"/>
  <c r="M140" i="4" s="1"/>
  <c r="K139" i="4"/>
  <c r="M139" i="4" s="1"/>
  <c r="K138" i="4"/>
  <c r="M138" i="4" s="1"/>
  <c r="K137" i="4"/>
  <c r="M137" i="4" s="1"/>
  <c r="K136" i="4"/>
  <c r="M136" i="4" s="1"/>
  <c r="K135" i="4"/>
  <c r="M135" i="4" s="1"/>
  <c r="M134" i="4"/>
  <c r="K134" i="4"/>
  <c r="K133" i="4"/>
  <c r="M133" i="4" s="1"/>
  <c r="K132" i="4"/>
  <c r="M132" i="4" s="1"/>
  <c r="K131" i="4"/>
  <c r="M131" i="4" s="1"/>
  <c r="K130" i="4"/>
  <c r="M130" i="4" s="1"/>
  <c r="K129" i="4"/>
  <c r="M129" i="4" s="1"/>
  <c r="K128" i="4"/>
  <c r="M128" i="4" s="1"/>
  <c r="K127" i="4"/>
  <c r="M127" i="4" s="1"/>
  <c r="K126" i="4"/>
  <c r="M126" i="4" s="1"/>
  <c r="K125" i="4"/>
  <c r="M125" i="4" s="1"/>
  <c r="K124" i="4"/>
  <c r="M124" i="4" s="1"/>
  <c r="K123" i="4"/>
  <c r="M123" i="4" s="1"/>
  <c r="K122" i="4"/>
  <c r="M122" i="4" s="1"/>
  <c r="K121" i="4"/>
  <c r="M121" i="4" s="1"/>
  <c r="K120" i="4"/>
  <c r="M120" i="4" s="1"/>
  <c r="K119" i="4"/>
  <c r="M119" i="4" s="1"/>
  <c r="K118" i="4"/>
  <c r="M118" i="4" s="1"/>
  <c r="K117" i="4"/>
  <c r="M117" i="4" s="1"/>
  <c r="K116" i="4"/>
  <c r="M116" i="4" s="1"/>
  <c r="K115" i="4"/>
  <c r="M115" i="4" s="1"/>
  <c r="K114" i="4"/>
  <c r="M114" i="4" s="1"/>
  <c r="K113" i="4"/>
  <c r="M113" i="4" s="1"/>
  <c r="K112" i="4"/>
  <c r="M112" i="4" s="1"/>
  <c r="K111" i="4"/>
  <c r="M111" i="4" s="1"/>
  <c r="K110" i="4"/>
  <c r="M110" i="4" s="1"/>
  <c r="K109" i="4"/>
  <c r="M109" i="4" s="1"/>
  <c r="K108" i="4"/>
  <c r="M108" i="4" s="1"/>
  <c r="K107" i="4"/>
  <c r="M107" i="4" s="1"/>
  <c r="K106" i="4"/>
  <c r="M106" i="4" s="1"/>
  <c r="K105" i="4"/>
  <c r="M105" i="4" s="1"/>
  <c r="K104" i="4"/>
  <c r="M104" i="4" s="1"/>
  <c r="K103" i="4"/>
  <c r="M103" i="4" s="1"/>
  <c r="M102" i="4"/>
  <c r="K102" i="4"/>
  <c r="K101" i="4"/>
  <c r="M101" i="4" s="1"/>
  <c r="K100" i="4"/>
  <c r="M100" i="4" s="1"/>
  <c r="K99" i="4"/>
  <c r="M99" i="4" s="1"/>
  <c r="K98" i="4"/>
  <c r="M98" i="4" s="1"/>
  <c r="K97" i="4"/>
  <c r="M97" i="4" s="1"/>
  <c r="K96" i="4"/>
  <c r="M96" i="4" s="1"/>
  <c r="K95" i="4"/>
  <c r="M95" i="4" s="1"/>
  <c r="K94" i="4"/>
  <c r="M94" i="4" s="1"/>
  <c r="K93" i="4"/>
  <c r="M93" i="4" s="1"/>
  <c r="K92" i="4"/>
  <c r="M92" i="4" s="1"/>
  <c r="K91" i="4"/>
  <c r="M91" i="4" s="1"/>
  <c r="K90" i="4"/>
  <c r="M90" i="4" s="1"/>
  <c r="K89" i="4"/>
  <c r="M89" i="4" s="1"/>
  <c r="K88" i="4"/>
  <c r="M88" i="4" s="1"/>
  <c r="K87" i="4"/>
  <c r="M87" i="4" s="1"/>
  <c r="K86" i="4"/>
  <c r="M86" i="4" s="1"/>
  <c r="K85" i="4"/>
  <c r="M85" i="4" s="1"/>
  <c r="K84" i="4"/>
  <c r="M84" i="4" s="1"/>
  <c r="K83" i="4"/>
  <c r="M83" i="4" s="1"/>
  <c r="K82" i="4"/>
  <c r="M82" i="4" s="1"/>
  <c r="K81" i="4"/>
  <c r="M81" i="4" s="1"/>
  <c r="K80" i="4"/>
  <c r="M80" i="4" s="1"/>
  <c r="K79" i="4"/>
  <c r="M79" i="4" s="1"/>
  <c r="K78" i="4"/>
  <c r="M78" i="4" s="1"/>
  <c r="K77" i="4"/>
  <c r="M77" i="4" s="1"/>
  <c r="K76" i="4"/>
  <c r="M76" i="4" s="1"/>
  <c r="K75" i="4"/>
  <c r="M75" i="4" s="1"/>
  <c r="K74" i="4"/>
  <c r="M74" i="4" s="1"/>
  <c r="K73" i="4"/>
  <c r="M73" i="4" s="1"/>
  <c r="K72" i="4"/>
  <c r="M72" i="4" s="1"/>
  <c r="K71" i="4"/>
  <c r="M71" i="4" s="1"/>
  <c r="M70" i="4"/>
  <c r="K70" i="4"/>
  <c r="K69" i="4"/>
  <c r="M69" i="4" s="1"/>
  <c r="K68" i="4"/>
  <c r="M68" i="4" s="1"/>
  <c r="K67" i="4"/>
  <c r="M67" i="4" s="1"/>
  <c r="K66" i="4"/>
  <c r="M66" i="4" s="1"/>
  <c r="K65" i="4"/>
  <c r="M65" i="4" s="1"/>
  <c r="K64" i="4"/>
  <c r="M64" i="4" s="1"/>
  <c r="K63" i="4"/>
  <c r="M63" i="4" s="1"/>
  <c r="K62" i="4"/>
  <c r="M62" i="4" s="1"/>
  <c r="K61" i="4"/>
  <c r="M61" i="4" s="1"/>
  <c r="K60" i="4"/>
  <c r="M60" i="4" s="1"/>
  <c r="K59" i="4"/>
  <c r="M59" i="4" s="1"/>
  <c r="K58" i="4"/>
  <c r="M58" i="4" s="1"/>
  <c r="K57" i="4"/>
  <c r="M57" i="4" s="1"/>
  <c r="K56" i="4"/>
  <c r="M56" i="4" s="1"/>
  <c r="K55" i="4"/>
  <c r="M55" i="4" s="1"/>
  <c r="K54" i="4"/>
  <c r="M54" i="4" s="1"/>
  <c r="K53" i="4"/>
  <c r="M53" i="4" s="1"/>
  <c r="K52" i="4"/>
  <c r="M52" i="4" s="1"/>
  <c r="K51" i="4"/>
  <c r="M51" i="4" s="1"/>
  <c r="K50" i="4"/>
  <c r="M50" i="4" s="1"/>
  <c r="K49" i="4"/>
  <c r="M49" i="4" s="1"/>
  <c r="K48" i="4"/>
  <c r="M48" i="4" s="1"/>
  <c r="K47" i="4"/>
  <c r="M47" i="4" s="1"/>
  <c r="K46" i="4"/>
  <c r="M46" i="4" s="1"/>
  <c r="K45" i="4"/>
  <c r="M45" i="4" s="1"/>
  <c r="K44" i="4"/>
  <c r="M44" i="4" s="1"/>
  <c r="K43" i="4"/>
  <c r="M43" i="4" s="1"/>
  <c r="K42" i="4"/>
  <c r="M42" i="4" s="1"/>
  <c r="K41" i="4"/>
  <c r="M41" i="4" s="1"/>
  <c r="K40" i="4"/>
  <c r="M40" i="4" s="1"/>
  <c r="K39" i="4"/>
  <c r="M39" i="4" s="1"/>
  <c r="K38" i="4"/>
  <c r="M38" i="4" s="1"/>
  <c r="K37" i="4"/>
  <c r="M37" i="4" s="1"/>
  <c r="K36" i="4"/>
  <c r="M36" i="4" s="1"/>
  <c r="K35" i="4"/>
  <c r="M35" i="4" s="1"/>
  <c r="K34" i="4"/>
  <c r="M34" i="4" s="1"/>
  <c r="K33" i="4"/>
  <c r="M33" i="4" s="1"/>
  <c r="K32" i="4"/>
  <c r="M32" i="4" s="1"/>
  <c r="K31" i="4"/>
  <c r="M31" i="4" s="1"/>
  <c r="K30" i="4"/>
  <c r="M30" i="4" s="1"/>
  <c r="K29" i="4"/>
  <c r="M29" i="4" s="1"/>
  <c r="K28" i="4"/>
  <c r="M28" i="4" s="1"/>
  <c r="K27" i="4"/>
  <c r="M27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K5" i="4"/>
  <c r="M5" i="4" s="1"/>
  <c r="K4" i="4"/>
  <c r="M4" i="4" s="1"/>
  <c r="K234" i="4" l="1"/>
  <c r="M3" i="4"/>
  <c r="L234" i="3"/>
  <c r="J234" i="3"/>
  <c r="I234" i="3"/>
  <c r="H234" i="3"/>
  <c r="G234" i="3"/>
  <c r="F234" i="3"/>
  <c r="E234" i="3"/>
  <c r="D234" i="3"/>
  <c r="C234" i="3"/>
  <c r="B234" i="3"/>
  <c r="K233" i="3"/>
  <c r="M233" i="3" s="1"/>
  <c r="K232" i="3"/>
  <c r="M232" i="3" s="1"/>
  <c r="K231" i="3"/>
  <c r="M231" i="3" s="1"/>
  <c r="M230" i="3"/>
  <c r="K230" i="3"/>
  <c r="K229" i="3"/>
  <c r="M229" i="3" s="1"/>
  <c r="K228" i="3"/>
  <c r="M228" i="3" s="1"/>
  <c r="K227" i="3"/>
  <c r="M227" i="3" s="1"/>
  <c r="K226" i="3"/>
  <c r="M226" i="3" s="1"/>
  <c r="K225" i="3"/>
  <c r="M225" i="3" s="1"/>
  <c r="K224" i="3"/>
  <c r="M224" i="3" s="1"/>
  <c r="K223" i="3"/>
  <c r="M223" i="3" s="1"/>
  <c r="K222" i="3"/>
  <c r="M222" i="3" s="1"/>
  <c r="K221" i="3"/>
  <c r="M221" i="3" s="1"/>
  <c r="K220" i="3"/>
  <c r="M220" i="3" s="1"/>
  <c r="K219" i="3"/>
  <c r="M219" i="3" s="1"/>
  <c r="K218" i="3"/>
  <c r="M218" i="3" s="1"/>
  <c r="K217" i="3"/>
  <c r="M217" i="3" s="1"/>
  <c r="K216" i="3"/>
  <c r="M216" i="3" s="1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K234" i="3" l="1"/>
  <c r="L234" i="2"/>
  <c r="K3" i="2"/>
  <c r="K4" i="2"/>
  <c r="K5" i="2"/>
  <c r="M5" i="2" s="1"/>
  <c r="K6" i="2"/>
  <c r="K7" i="2"/>
  <c r="K8" i="2"/>
  <c r="K9" i="2"/>
  <c r="M9" i="2" s="1"/>
  <c r="K10" i="2"/>
  <c r="K11" i="2"/>
  <c r="K12" i="2"/>
  <c r="K13" i="2"/>
  <c r="M13" i="2" s="1"/>
  <c r="K14" i="2"/>
  <c r="K15" i="2"/>
  <c r="K16" i="2"/>
  <c r="K17" i="2"/>
  <c r="M17" i="2" s="1"/>
  <c r="K18" i="2"/>
  <c r="K19" i="2"/>
  <c r="K20" i="2"/>
  <c r="M20" i="2" s="1"/>
  <c r="K21" i="2"/>
  <c r="M21" i="2" s="1"/>
  <c r="K22" i="2"/>
  <c r="K23" i="2"/>
  <c r="K24" i="2"/>
  <c r="K25" i="2"/>
  <c r="K26" i="2"/>
  <c r="K27" i="2"/>
  <c r="K28" i="2"/>
  <c r="K29" i="2"/>
  <c r="M29" i="2" s="1"/>
  <c r="K30" i="2"/>
  <c r="K31" i="2"/>
  <c r="K32" i="2"/>
  <c r="M32" i="2" s="1"/>
  <c r="K33" i="2"/>
  <c r="M33" i="2" s="1"/>
  <c r="K34" i="2"/>
  <c r="K35" i="2"/>
  <c r="K36" i="2"/>
  <c r="K37" i="2"/>
  <c r="K38" i="2"/>
  <c r="K39" i="2"/>
  <c r="K40" i="2"/>
  <c r="K41" i="2"/>
  <c r="M41" i="2" s="1"/>
  <c r="K42" i="2"/>
  <c r="K43" i="2"/>
  <c r="K44" i="2"/>
  <c r="K45" i="2"/>
  <c r="M45" i="2" s="1"/>
  <c r="K46" i="2"/>
  <c r="K47" i="2"/>
  <c r="K48" i="2"/>
  <c r="K49" i="2"/>
  <c r="M49" i="2" s="1"/>
  <c r="K50" i="2"/>
  <c r="K51" i="2"/>
  <c r="K52" i="2"/>
  <c r="K53" i="2"/>
  <c r="M53" i="2" s="1"/>
  <c r="K54" i="2"/>
  <c r="K55" i="2"/>
  <c r="K56" i="2"/>
  <c r="K57" i="2"/>
  <c r="M57" i="2" s="1"/>
  <c r="K58" i="2"/>
  <c r="K59" i="2"/>
  <c r="K60" i="2"/>
  <c r="K61" i="2"/>
  <c r="M61" i="2" s="1"/>
  <c r="K62" i="2"/>
  <c r="K63" i="2"/>
  <c r="K64" i="2"/>
  <c r="K65" i="2"/>
  <c r="M65" i="2" s="1"/>
  <c r="K66" i="2"/>
  <c r="K67" i="2"/>
  <c r="K68" i="2"/>
  <c r="K69" i="2"/>
  <c r="M69" i="2" s="1"/>
  <c r="K70" i="2"/>
  <c r="K71" i="2"/>
  <c r="K72" i="2"/>
  <c r="K73" i="2"/>
  <c r="M73" i="2" s="1"/>
  <c r="K74" i="2"/>
  <c r="K75" i="2"/>
  <c r="K76" i="2"/>
  <c r="K77" i="2"/>
  <c r="K78" i="2"/>
  <c r="K79" i="2"/>
  <c r="K80" i="2"/>
  <c r="K81" i="2"/>
  <c r="M81" i="2" s="1"/>
  <c r="K82" i="2"/>
  <c r="K83" i="2"/>
  <c r="K84" i="2"/>
  <c r="K85" i="2"/>
  <c r="M85" i="2" s="1"/>
  <c r="K86" i="2"/>
  <c r="K87" i="2"/>
  <c r="K88" i="2"/>
  <c r="K89" i="2"/>
  <c r="M89" i="2" s="1"/>
  <c r="K90" i="2"/>
  <c r="K91" i="2"/>
  <c r="K92" i="2"/>
  <c r="K93" i="2"/>
  <c r="M93" i="2" s="1"/>
  <c r="K94" i="2"/>
  <c r="K95" i="2"/>
  <c r="K96" i="2"/>
  <c r="K97" i="2"/>
  <c r="M97" i="2" s="1"/>
  <c r="K98" i="2"/>
  <c r="K99" i="2"/>
  <c r="K100" i="2"/>
  <c r="K101" i="2"/>
  <c r="M101" i="2" s="1"/>
  <c r="K102" i="2"/>
  <c r="K103" i="2"/>
  <c r="K104" i="2"/>
  <c r="K105" i="2"/>
  <c r="M105" i="2" s="1"/>
  <c r="K106" i="2"/>
  <c r="K107" i="2"/>
  <c r="K108" i="2"/>
  <c r="K109" i="2"/>
  <c r="M109" i="2" s="1"/>
  <c r="K110" i="2"/>
  <c r="K111" i="2"/>
  <c r="K112" i="2"/>
  <c r="K113" i="2"/>
  <c r="M113" i="2" s="1"/>
  <c r="K114" i="2"/>
  <c r="K115" i="2"/>
  <c r="K116" i="2"/>
  <c r="K117" i="2"/>
  <c r="M117" i="2" s="1"/>
  <c r="K118" i="2"/>
  <c r="K119" i="2"/>
  <c r="K120" i="2"/>
  <c r="K121" i="2"/>
  <c r="M121" i="2" s="1"/>
  <c r="K122" i="2"/>
  <c r="K123" i="2"/>
  <c r="K124" i="2"/>
  <c r="K125" i="2"/>
  <c r="M125" i="2" s="1"/>
  <c r="K126" i="2"/>
  <c r="K127" i="2"/>
  <c r="K128" i="2"/>
  <c r="K129" i="2"/>
  <c r="M129" i="2" s="1"/>
  <c r="K130" i="2"/>
  <c r="K131" i="2"/>
  <c r="K132" i="2"/>
  <c r="M132" i="2" s="1"/>
  <c r="K133" i="2"/>
  <c r="M133" i="2" s="1"/>
  <c r="K134" i="2"/>
  <c r="K135" i="2"/>
  <c r="K136" i="2"/>
  <c r="M136" i="2" s="1"/>
  <c r="K137" i="2"/>
  <c r="M137" i="2" s="1"/>
  <c r="K138" i="2"/>
  <c r="K139" i="2"/>
  <c r="K140" i="2"/>
  <c r="M140" i="2" s="1"/>
  <c r="K141" i="2"/>
  <c r="M141" i="2" s="1"/>
  <c r="K142" i="2"/>
  <c r="K143" i="2"/>
  <c r="K144" i="2"/>
  <c r="K145" i="2"/>
  <c r="M145" i="2" s="1"/>
  <c r="K146" i="2"/>
  <c r="K147" i="2"/>
  <c r="K148" i="2"/>
  <c r="M148" i="2" s="1"/>
  <c r="K149" i="2"/>
  <c r="M149" i="2" s="1"/>
  <c r="K150" i="2"/>
  <c r="K151" i="2"/>
  <c r="K152" i="2"/>
  <c r="M152" i="2" s="1"/>
  <c r="K153" i="2"/>
  <c r="M153" i="2" s="1"/>
  <c r="K154" i="2"/>
  <c r="K155" i="2"/>
  <c r="K156" i="2"/>
  <c r="M156" i="2" s="1"/>
  <c r="K157" i="2"/>
  <c r="M157" i="2" s="1"/>
  <c r="K158" i="2"/>
  <c r="K159" i="2"/>
  <c r="K160" i="2"/>
  <c r="M160" i="2" s="1"/>
  <c r="K161" i="2"/>
  <c r="M161" i="2" s="1"/>
  <c r="K162" i="2"/>
  <c r="K163" i="2"/>
  <c r="K164" i="2"/>
  <c r="M164" i="2" s="1"/>
  <c r="K165" i="2"/>
  <c r="M165" i="2" s="1"/>
  <c r="K166" i="2"/>
  <c r="K167" i="2"/>
  <c r="K168" i="2"/>
  <c r="M168" i="2" s="1"/>
  <c r="K169" i="2"/>
  <c r="M169" i="2" s="1"/>
  <c r="K170" i="2"/>
  <c r="K171" i="2"/>
  <c r="K172" i="2"/>
  <c r="M172" i="2" s="1"/>
  <c r="K173" i="2"/>
  <c r="M173" i="2" s="1"/>
  <c r="K174" i="2"/>
  <c r="K175" i="2"/>
  <c r="K176" i="2"/>
  <c r="M176" i="2" s="1"/>
  <c r="K177" i="2"/>
  <c r="M177" i="2" s="1"/>
  <c r="K178" i="2"/>
  <c r="K179" i="2"/>
  <c r="K180" i="2"/>
  <c r="M180" i="2" s="1"/>
  <c r="K181" i="2"/>
  <c r="M181" i="2" s="1"/>
  <c r="K182" i="2"/>
  <c r="K183" i="2"/>
  <c r="K184" i="2"/>
  <c r="M184" i="2" s="1"/>
  <c r="K185" i="2"/>
  <c r="M185" i="2" s="1"/>
  <c r="K186" i="2"/>
  <c r="K187" i="2"/>
  <c r="K188" i="2"/>
  <c r="M188" i="2" s="1"/>
  <c r="K189" i="2"/>
  <c r="M189" i="2" s="1"/>
  <c r="K190" i="2"/>
  <c r="K191" i="2"/>
  <c r="K192" i="2"/>
  <c r="M192" i="2" s="1"/>
  <c r="K193" i="2"/>
  <c r="M193" i="2" s="1"/>
  <c r="K194" i="2"/>
  <c r="K195" i="2"/>
  <c r="K196" i="2"/>
  <c r="M196" i="2" s="1"/>
  <c r="K197" i="2"/>
  <c r="M197" i="2" s="1"/>
  <c r="K198" i="2"/>
  <c r="K199" i="2"/>
  <c r="K200" i="2"/>
  <c r="M200" i="2" s="1"/>
  <c r="K201" i="2"/>
  <c r="M201" i="2" s="1"/>
  <c r="K202" i="2"/>
  <c r="K203" i="2"/>
  <c r="K204" i="2"/>
  <c r="M204" i="2" s="1"/>
  <c r="K205" i="2"/>
  <c r="M205" i="2" s="1"/>
  <c r="K206" i="2"/>
  <c r="K207" i="2"/>
  <c r="K208" i="2"/>
  <c r="M208" i="2" s="1"/>
  <c r="K209" i="2"/>
  <c r="M209" i="2" s="1"/>
  <c r="K210" i="2"/>
  <c r="K211" i="2"/>
  <c r="K212" i="2"/>
  <c r="M212" i="2" s="1"/>
  <c r="K213" i="2"/>
  <c r="M213" i="2" s="1"/>
  <c r="K214" i="2"/>
  <c r="K215" i="2"/>
  <c r="K216" i="2"/>
  <c r="M216" i="2" s="1"/>
  <c r="K217" i="2"/>
  <c r="M217" i="2" s="1"/>
  <c r="K218" i="2"/>
  <c r="K219" i="2"/>
  <c r="K220" i="2"/>
  <c r="M220" i="2" s="1"/>
  <c r="K221" i="2"/>
  <c r="M221" i="2" s="1"/>
  <c r="K222" i="2"/>
  <c r="K223" i="2"/>
  <c r="K224" i="2"/>
  <c r="M224" i="2" s="1"/>
  <c r="K225" i="2"/>
  <c r="M225" i="2" s="1"/>
  <c r="K226" i="2"/>
  <c r="K227" i="2"/>
  <c r="K228" i="2"/>
  <c r="M228" i="2" s="1"/>
  <c r="K229" i="2"/>
  <c r="M229" i="2" s="1"/>
  <c r="K230" i="2"/>
  <c r="K231" i="2"/>
  <c r="K232" i="2"/>
  <c r="M232" i="2" s="1"/>
  <c r="K233" i="2"/>
  <c r="M233" i="2" s="1"/>
  <c r="J234" i="2"/>
  <c r="I234" i="2"/>
  <c r="H234" i="2"/>
  <c r="G234" i="2"/>
  <c r="F234" i="2"/>
  <c r="E234" i="2"/>
  <c r="D234" i="2"/>
  <c r="C234" i="2"/>
  <c r="B234" i="2"/>
  <c r="M231" i="2"/>
  <c r="M230" i="2"/>
  <c r="M227" i="2"/>
  <c r="M226" i="2"/>
  <c r="M223" i="2"/>
  <c r="M222" i="2"/>
  <c r="M219" i="2"/>
  <c r="M218" i="2"/>
  <c r="M215" i="2"/>
  <c r="M214" i="2"/>
  <c r="M211" i="2"/>
  <c r="M210" i="2"/>
  <c r="M207" i="2"/>
  <c r="M206" i="2"/>
  <c r="M203" i="2"/>
  <c r="M202" i="2"/>
  <c r="M199" i="2"/>
  <c r="M198" i="2"/>
  <c r="M195" i="2"/>
  <c r="M194" i="2"/>
  <c r="M191" i="2"/>
  <c r="M190" i="2"/>
  <c r="M187" i="2"/>
  <c r="M186" i="2"/>
  <c r="M183" i="2"/>
  <c r="M182" i="2"/>
  <c r="M179" i="2"/>
  <c r="M178" i="2"/>
  <c r="M175" i="2"/>
  <c r="M174" i="2"/>
  <c r="M171" i="2"/>
  <c r="M170" i="2"/>
  <c r="M167" i="2"/>
  <c r="M166" i="2"/>
  <c r="M163" i="2"/>
  <c r="M162" i="2"/>
  <c r="M159" i="2"/>
  <c r="M158" i="2"/>
  <c r="M155" i="2"/>
  <c r="M154" i="2"/>
  <c r="M151" i="2"/>
  <c r="M150" i="2"/>
  <c r="M147" i="2"/>
  <c r="M146" i="2"/>
  <c r="M144" i="2"/>
  <c r="M143" i="2"/>
  <c r="M142" i="2"/>
  <c r="M139" i="2"/>
  <c r="M138" i="2"/>
  <c r="M135" i="2"/>
  <c r="M134" i="2"/>
  <c r="M131" i="2"/>
  <c r="M130" i="2"/>
  <c r="M128" i="2"/>
  <c r="M127" i="2"/>
  <c r="M126" i="2"/>
  <c r="M124" i="2"/>
  <c r="M123" i="2"/>
  <c r="M122" i="2"/>
  <c r="M120" i="2"/>
  <c r="M119" i="2"/>
  <c r="M118" i="2"/>
  <c r="M116" i="2"/>
  <c r="M115" i="2"/>
  <c r="M114" i="2"/>
  <c r="M112" i="2"/>
  <c r="M111" i="2"/>
  <c r="M110" i="2"/>
  <c r="M108" i="2"/>
  <c r="M107" i="2"/>
  <c r="M106" i="2"/>
  <c r="M104" i="2"/>
  <c r="M103" i="2"/>
  <c r="M102" i="2"/>
  <c r="M100" i="2"/>
  <c r="M99" i="2"/>
  <c r="M98" i="2"/>
  <c r="M96" i="2"/>
  <c r="M95" i="2"/>
  <c r="M94" i="2"/>
  <c r="M92" i="2"/>
  <c r="M91" i="2"/>
  <c r="M90" i="2"/>
  <c r="M88" i="2"/>
  <c r="M87" i="2"/>
  <c r="M86" i="2"/>
  <c r="M84" i="2"/>
  <c r="M83" i="2"/>
  <c r="M82" i="2"/>
  <c r="M80" i="2"/>
  <c r="M79" i="2"/>
  <c r="M78" i="2"/>
  <c r="M77" i="2"/>
  <c r="M76" i="2"/>
  <c r="M75" i="2"/>
  <c r="M74" i="2"/>
  <c r="M72" i="2"/>
  <c r="M71" i="2"/>
  <c r="M70" i="2"/>
  <c r="M68" i="2"/>
  <c r="M67" i="2"/>
  <c r="M66" i="2"/>
  <c r="M64" i="2"/>
  <c r="M63" i="2"/>
  <c r="M62" i="2"/>
  <c r="M60" i="2"/>
  <c r="M59" i="2"/>
  <c r="M58" i="2"/>
  <c r="M56" i="2"/>
  <c r="M55" i="2"/>
  <c r="M54" i="2"/>
  <c r="M52" i="2"/>
  <c r="M51" i="2"/>
  <c r="M50" i="2"/>
  <c r="M48" i="2"/>
  <c r="M47" i="2"/>
  <c r="M46" i="2"/>
  <c r="M44" i="2"/>
  <c r="M43" i="2"/>
  <c r="M42" i="2"/>
  <c r="M40" i="2"/>
  <c r="M39" i="2"/>
  <c r="M38" i="2"/>
  <c r="M37" i="2"/>
  <c r="M36" i="2"/>
  <c r="M35" i="2"/>
  <c r="M34" i="2"/>
  <c r="M31" i="2"/>
  <c r="M30" i="2"/>
  <c r="M28" i="2"/>
  <c r="M27" i="2"/>
  <c r="M26" i="2"/>
  <c r="M25" i="2"/>
  <c r="M24" i="2"/>
  <c r="M23" i="2"/>
  <c r="M22" i="2"/>
  <c r="M19" i="2"/>
  <c r="M18" i="2"/>
  <c r="M16" i="2"/>
  <c r="M15" i="2"/>
  <c r="M14" i="2"/>
  <c r="M12" i="2"/>
  <c r="M11" i="2"/>
  <c r="M10" i="2"/>
  <c r="M8" i="2"/>
  <c r="M7" i="2"/>
  <c r="M6" i="2"/>
  <c r="M4" i="2"/>
  <c r="M3" i="2"/>
  <c r="L23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M21" i="1" s="1"/>
  <c r="K22" i="1"/>
  <c r="K23" i="1"/>
  <c r="K24" i="1"/>
  <c r="K25" i="1"/>
  <c r="K26" i="1"/>
  <c r="K27" i="1"/>
  <c r="K28" i="1"/>
  <c r="K29" i="1"/>
  <c r="M29" i="1" s="1"/>
  <c r="K30" i="1"/>
  <c r="K31" i="1"/>
  <c r="K32" i="1"/>
  <c r="K33" i="1"/>
  <c r="K34" i="1"/>
  <c r="K35" i="1"/>
  <c r="K36" i="1"/>
  <c r="K37" i="1"/>
  <c r="M37" i="1" s="1"/>
  <c r="K38" i="1"/>
  <c r="K39" i="1"/>
  <c r="K40" i="1"/>
  <c r="K41" i="1"/>
  <c r="K42" i="1"/>
  <c r="K43" i="1"/>
  <c r="K44" i="1"/>
  <c r="K45" i="1"/>
  <c r="M45" i="1" s="1"/>
  <c r="K46" i="1"/>
  <c r="K47" i="1"/>
  <c r="K48" i="1"/>
  <c r="K49" i="1"/>
  <c r="K50" i="1"/>
  <c r="K51" i="1"/>
  <c r="K52" i="1"/>
  <c r="K53" i="1"/>
  <c r="M53" i="1" s="1"/>
  <c r="K54" i="1"/>
  <c r="K55" i="1"/>
  <c r="K56" i="1"/>
  <c r="K57" i="1"/>
  <c r="K58" i="1"/>
  <c r="K59" i="1"/>
  <c r="K60" i="1"/>
  <c r="K61" i="1"/>
  <c r="M61" i="1" s="1"/>
  <c r="K62" i="1"/>
  <c r="K63" i="1"/>
  <c r="K64" i="1"/>
  <c r="K65" i="1"/>
  <c r="K66" i="1"/>
  <c r="K67" i="1"/>
  <c r="K68" i="1"/>
  <c r="K69" i="1"/>
  <c r="M69" i="1" s="1"/>
  <c r="K70" i="1"/>
  <c r="K71" i="1"/>
  <c r="K72" i="1"/>
  <c r="K73" i="1"/>
  <c r="K74" i="1"/>
  <c r="K75" i="1"/>
  <c r="K76" i="1"/>
  <c r="K77" i="1"/>
  <c r="M77" i="1" s="1"/>
  <c r="K78" i="1"/>
  <c r="K79" i="1"/>
  <c r="K80" i="1"/>
  <c r="K81" i="1"/>
  <c r="K82" i="1"/>
  <c r="K83" i="1"/>
  <c r="K84" i="1"/>
  <c r="K85" i="1"/>
  <c r="M85" i="1" s="1"/>
  <c r="K86" i="1"/>
  <c r="K87" i="1"/>
  <c r="K88" i="1"/>
  <c r="K89" i="1"/>
  <c r="K90" i="1"/>
  <c r="K91" i="1"/>
  <c r="K92" i="1"/>
  <c r="K93" i="1"/>
  <c r="M93" i="1" s="1"/>
  <c r="K94" i="1"/>
  <c r="K95" i="1"/>
  <c r="K96" i="1"/>
  <c r="K97" i="1"/>
  <c r="K98" i="1"/>
  <c r="K99" i="1"/>
  <c r="K100" i="1"/>
  <c r="K101" i="1"/>
  <c r="M101" i="1" s="1"/>
  <c r="K102" i="1"/>
  <c r="K103" i="1"/>
  <c r="K104" i="1"/>
  <c r="K105" i="1"/>
  <c r="K106" i="1"/>
  <c r="K107" i="1"/>
  <c r="K108" i="1"/>
  <c r="K109" i="1"/>
  <c r="M109" i="1" s="1"/>
  <c r="K110" i="1"/>
  <c r="K111" i="1"/>
  <c r="K112" i="1"/>
  <c r="K113" i="1"/>
  <c r="K114" i="1"/>
  <c r="K115" i="1"/>
  <c r="K116" i="1"/>
  <c r="K117" i="1"/>
  <c r="M117" i="1" s="1"/>
  <c r="K118" i="1"/>
  <c r="K119" i="1"/>
  <c r="K120" i="1"/>
  <c r="K121" i="1"/>
  <c r="K122" i="1"/>
  <c r="K123" i="1"/>
  <c r="K124" i="1"/>
  <c r="K125" i="1"/>
  <c r="M125" i="1" s="1"/>
  <c r="K126" i="1"/>
  <c r="K127" i="1"/>
  <c r="K128" i="1"/>
  <c r="K129" i="1"/>
  <c r="K130" i="1"/>
  <c r="K131" i="1"/>
  <c r="K132" i="1"/>
  <c r="K133" i="1"/>
  <c r="M133" i="1" s="1"/>
  <c r="K134" i="1"/>
  <c r="K135" i="1"/>
  <c r="K136" i="1"/>
  <c r="K137" i="1"/>
  <c r="K138" i="1"/>
  <c r="K139" i="1"/>
  <c r="K140" i="1"/>
  <c r="K141" i="1"/>
  <c r="M141" i="1" s="1"/>
  <c r="K142" i="1"/>
  <c r="K143" i="1"/>
  <c r="K144" i="1"/>
  <c r="K145" i="1"/>
  <c r="K146" i="1"/>
  <c r="K147" i="1"/>
  <c r="K148" i="1"/>
  <c r="K149" i="1"/>
  <c r="M149" i="1" s="1"/>
  <c r="K150" i="1"/>
  <c r="K151" i="1"/>
  <c r="K152" i="1"/>
  <c r="K153" i="1"/>
  <c r="K154" i="1"/>
  <c r="K155" i="1"/>
  <c r="K156" i="1"/>
  <c r="K157" i="1"/>
  <c r="M157" i="1" s="1"/>
  <c r="K158" i="1"/>
  <c r="K159" i="1"/>
  <c r="K160" i="1"/>
  <c r="K161" i="1"/>
  <c r="K162" i="1"/>
  <c r="K163" i="1"/>
  <c r="K164" i="1"/>
  <c r="K165" i="1"/>
  <c r="M165" i="1" s="1"/>
  <c r="K166" i="1"/>
  <c r="K167" i="1"/>
  <c r="K168" i="1"/>
  <c r="K169" i="1"/>
  <c r="K170" i="1"/>
  <c r="K171" i="1"/>
  <c r="K172" i="1"/>
  <c r="K173" i="1"/>
  <c r="M173" i="1" s="1"/>
  <c r="K174" i="1"/>
  <c r="K175" i="1"/>
  <c r="K176" i="1"/>
  <c r="K177" i="1"/>
  <c r="K178" i="1"/>
  <c r="K179" i="1"/>
  <c r="K180" i="1"/>
  <c r="K181" i="1"/>
  <c r="M181" i="1" s="1"/>
  <c r="K182" i="1"/>
  <c r="K183" i="1"/>
  <c r="K184" i="1"/>
  <c r="K185" i="1"/>
  <c r="K186" i="1"/>
  <c r="K187" i="1"/>
  <c r="K188" i="1"/>
  <c r="K189" i="1"/>
  <c r="M189" i="1" s="1"/>
  <c r="K190" i="1"/>
  <c r="K191" i="1"/>
  <c r="K192" i="1"/>
  <c r="K193" i="1"/>
  <c r="K194" i="1"/>
  <c r="K195" i="1"/>
  <c r="K196" i="1"/>
  <c r="K197" i="1"/>
  <c r="M197" i="1" s="1"/>
  <c r="K198" i="1"/>
  <c r="K199" i="1"/>
  <c r="K200" i="1"/>
  <c r="K201" i="1"/>
  <c r="K202" i="1"/>
  <c r="K203" i="1"/>
  <c r="K204" i="1"/>
  <c r="K205" i="1"/>
  <c r="M205" i="1" s="1"/>
  <c r="K206" i="1"/>
  <c r="K207" i="1"/>
  <c r="K208" i="1"/>
  <c r="K209" i="1"/>
  <c r="K210" i="1"/>
  <c r="K211" i="1"/>
  <c r="K212" i="1"/>
  <c r="K213" i="1"/>
  <c r="M213" i="1" s="1"/>
  <c r="K214" i="1"/>
  <c r="K215" i="1"/>
  <c r="K216" i="1"/>
  <c r="K217" i="1"/>
  <c r="K218" i="1"/>
  <c r="K219" i="1"/>
  <c r="K220" i="1"/>
  <c r="K221" i="1"/>
  <c r="M221" i="1" s="1"/>
  <c r="K222" i="1"/>
  <c r="K223" i="1"/>
  <c r="K224" i="1"/>
  <c r="K225" i="1"/>
  <c r="K226" i="1"/>
  <c r="M226" i="1" s="1"/>
  <c r="K227" i="1"/>
  <c r="K228" i="1"/>
  <c r="K229" i="1"/>
  <c r="M229" i="1" s="1"/>
  <c r="K230" i="1"/>
  <c r="K231" i="1"/>
  <c r="K232" i="1"/>
  <c r="K233" i="1"/>
  <c r="J234" i="1"/>
  <c r="I234" i="1"/>
  <c r="H234" i="1"/>
  <c r="G234" i="1"/>
  <c r="F234" i="1"/>
  <c r="E234" i="1"/>
  <c r="D234" i="1"/>
  <c r="C234" i="1"/>
  <c r="B234" i="1"/>
  <c r="M233" i="1"/>
  <c r="M232" i="1"/>
  <c r="M231" i="1"/>
  <c r="M230" i="1"/>
  <c r="M228" i="1"/>
  <c r="M227" i="1"/>
  <c r="M225" i="1"/>
  <c r="M224" i="1"/>
  <c r="M223" i="1"/>
  <c r="M222" i="1"/>
  <c r="M220" i="1"/>
  <c r="M219" i="1"/>
  <c r="M218" i="1"/>
  <c r="M217" i="1"/>
  <c r="M216" i="1"/>
  <c r="M215" i="1"/>
  <c r="M214" i="1"/>
  <c r="M212" i="1"/>
  <c r="M211" i="1"/>
  <c r="M210" i="1"/>
  <c r="M209" i="1"/>
  <c r="M208" i="1"/>
  <c r="M207" i="1"/>
  <c r="M206" i="1"/>
  <c r="M204" i="1"/>
  <c r="M203" i="1"/>
  <c r="M202" i="1"/>
  <c r="M201" i="1"/>
  <c r="M200" i="1"/>
  <c r="M199" i="1"/>
  <c r="M198" i="1"/>
  <c r="M196" i="1"/>
  <c r="M195" i="1"/>
  <c r="M194" i="1"/>
  <c r="M193" i="1"/>
  <c r="M192" i="1"/>
  <c r="M191" i="1"/>
  <c r="M190" i="1"/>
  <c r="M188" i="1"/>
  <c r="M187" i="1"/>
  <c r="M186" i="1"/>
  <c r="M185" i="1"/>
  <c r="M184" i="1"/>
  <c r="M183" i="1"/>
  <c r="M182" i="1"/>
  <c r="M180" i="1"/>
  <c r="M179" i="1"/>
  <c r="M178" i="1"/>
  <c r="M177" i="1"/>
  <c r="M176" i="1"/>
  <c r="M175" i="1"/>
  <c r="M174" i="1"/>
  <c r="M172" i="1"/>
  <c r="M171" i="1"/>
  <c r="M170" i="1"/>
  <c r="M169" i="1"/>
  <c r="M168" i="1"/>
  <c r="M167" i="1"/>
  <c r="M166" i="1"/>
  <c r="M164" i="1"/>
  <c r="M163" i="1"/>
  <c r="M162" i="1"/>
  <c r="M161" i="1"/>
  <c r="M160" i="1"/>
  <c r="M159" i="1"/>
  <c r="M158" i="1"/>
  <c r="M156" i="1"/>
  <c r="M155" i="1"/>
  <c r="M154" i="1"/>
  <c r="M153" i="1"/>
  <c r="M152" i="1"/>
  <c r="M151" i="1"/>
  <c r="M150" i="1"/>
  <c r="M148" i="1"/>
  <c r="M147" i="1"/>
  <c r="M146" i="1"/>
  <c r="M145" i="1"/>
  <c r="M144" i="1"/>
  <c r="M143" i="1"/>
  <c r="M142" i="1"/>
  <c r="M140" i="1"/>
  <c r="M139" i="1"/>
  <c r="M138" i="1"/>
  <c r="M137" i="1"/>
  <c r="M136" i="1"/>
  <c r="M135" i="1"/>
  <c r="M134" i="1"/>
  <c r="M132" i="1"/>
  <c r="M131" i="1"/>
  <c r="M130" i="1"/>
  <c r="M129" i="1"/>
  <c r="M128" i="1"/>
  <c r="M127" i="1"/>
  <c r="M126" i="1"/>
  <c r="M124" i="1"/>
  <c r="M123" i="1"/>
  <c r="M122" i="1"/>
  <c r="M121" i="1"/>
  <c r="M120" i="1"/>
  <c r="M119" i="1"/>
  <c r="M118" i="1"/>
  <c r="M116" i="1"/>
  <c r="M115" i="1"/>
  <c r="M114" i="1"/>
  <c r="M113" i="1"/>
  <c r="M112" i="1"/>
  <c r="M111" i="1"/>
  <c r="M110" i="1"/>
  <c r="M108" i="1"/>
  <c r="M107" i="1"/>
  <c r="M106" i="1"/>
  <c r="M105" i="1"/>
  <c r="M104" i="1"/>
  <c r="M103" i="1"/>
  <c r="M102" i="1"/>
  <c r="M100" i="1"/>
  <c r="M99" i="1"/>
  <c r="M98" i="1"/>
  <c r="M97" i="1"/>
  <c r="M96" i="1"/>
  <c r="M95" i="1"/>
  <c r="M94" i="1"/>
  <c r="M92" i="1"/>
  <c r="M91" i="1"/>
  <c r="M90" i="1"/>
  <c r="M89" i="1"/>
  <c r="M88" i="1"/>
  <c r="M87" i="1"/>
  <c r="M86" i="1"/>
  <c r="M84" i="1"/>
  <c r="M83" i="1"/>
  <c r="M82" i="1"/>
  <c r="M81" i="1"/>
  <c r="M80" i="1"/>
  <c r="M79" i="1"/>
  <c r="M78" i="1"/>
  <c r="M76" i="1"/>
  <c r="M75" i="1"/>
  <c r="M74" i="1"/>
  <c r="M73" i="1"/>
  <c r="M72" i="1"/>
  <c r="M71" i="1"/>
  <c r="M70" i="1"/>
  <c r="M68" i="1"/>
  <c r="M67" i="1"/>
  <c r="M66" i="1"/>
  <c r="M65" i="1"/>
  <c r="M64" i="1"/>
  <c r="M63" i="1"/>
  <c r="M62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234" i="1" l="1"/>
  <c r="K234" i="2"/>
</calcChain>
</file>

<file path=xl/sharedStrings.xml><?xml version="1.0" encoding="utf-8"?>
<sst xmlns="http://schemas.openxmlformats.org/spreadsheetml/2006/main" count="1243" uniqueCount="274">
  <si>
    <t>CH</t>
  </si>
  <si>
    <t>Cottey College</t>
  </si>
  <si>
    <t>ELF</t>
  </si>
  <si>
    <t>IPS</t>
  </si>
  <si>
    <t>PCE</t>
  </si>
  <si>
    <t>Scholar Award</t>
  </si>
  <si>
    <t>STAR Schlrshp</t>
  </si>
  <si>
    <t>NE Cottey Schlrshp</t>
  </si>
  <si>
    <t>NE Cottey Bus Trip</t>
  </si>
  <si>
    <t>Total</t>
  </si>
  <si>
    <t>A</t>
  </si>
  <si>
    <t>E</t>
  </si>
  <si>
    <t>F</t>
  </si>
  <si>
    <t>G</t>
  </si>
  <si>
    <t>H</t>
  </si>
  <si>
    <t>I</t>
  </si>
  <si>
    <t>J</t>
  </si>
  <si>
    <t>K</t>
  </si>
  <si>
    <t>N</t>
  </si>
  <si>
    <t>O</t>
  </si>
  <si>
    <t>P</t>
  </si>
  <si>
    <t>S</t>
  </si>
  <si>
    <t>T</t>
  </si>
  <si>
    <t>V</t>
  </si>
  <si>
    <t>W</t>
  </si>
  <si>
    <t>X</t>
  </si>
  <si>
    <t>Y</t>
  </si>
  <si>
    <t>Z</t>
  </si>
  <si>
    <t>AA</t>
  </si>
  <si>
    <t>AB</t>
  </si>
  <si>
    <t>AC</t>
  </si>
  <si>
    <t>AE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</si>
  <si>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</si>
  <si>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</si>
  <si>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</si>
  <si>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</si>
  <si>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</si>
  <si>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</si>
  <si>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</si>
  <si>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</si>
  <si>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</si>
  <si>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</si>
  <si>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</si>
  <si>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</si>
  <si>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AT</t>
  </si>
  <si>
    <t>AU</t>
  </si>
  <si>
    <t>AV</t>
  </si>
  <si>
    <t>AW</t>
  </si>
  <si>
    <t>AX</t>
  </si>
  <si>
    <t>AZ</t>
  </si>
  <si>
    <t>BB</t>
  </si>
  <si>
    <t>BC</t>
  </si>
  <si>
    <t>BD</t>
  </si>
  <si>
    <t>BE</t>
  </si>
  <si>
    <t>BF</t>
  </si>
  <si>
    <t>BG</t>
  </si>
  <si>
    <t>BH</t>
  </si>
  <si>
    <t>BI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</si>
  <si>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</si>
  <si>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</si>
  <si>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</si>
  <si>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</si>
  <si>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</si>
  <si>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</si>
  <si>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</si>
  <si>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</si>
  <si>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</si>
  <si>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</si>
  <si>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</si>
  <si>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</si>
  <si>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</si>
  <si>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</si>
  <si>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</si>
  <si>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</si>
  <si>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</si>
  <si>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</si>
  <si>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</si>
  <si>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</si>
  <si>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</si>
  <si>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</si>
  <si>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</si>
  <si>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</si>
  <si>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</si>
  <si>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</si>
  <si>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</si>
  <si>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</si>
  <si>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</si>
  <si>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</si>
  <si>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</si>
  <si>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CT</t>
  </si>
  <si>
    <t>CU</t>
  </si>
  <si>
    <t>CV</t>
  </si>
  <si>
    <t>CW</t>
  </si>
  <si>
    <t>CX</t>
  </si>
  <si>
    <t>CY</t>
  </si>
  <si>
    <t>CZ</t>
  </si>
  <si>
    <t>DA</t>
  </si>
  <si>
    <t>DC</t>
  </si>
  <si>
    <t>DE</t>
  </si>
  <si>
    <t>DF</t>
  </si>
  <si>
    <t>DG</t>
  </si>
  <si>
    <t>DI</t>
  </si>
  <si>
    <t>DJ</t>
  </si>
  <si>
    <t>DL</t>
  </si>
  <si>
    <t>DM</t>
  </si>
  <si>
    <t>DN</t>
  </si>
  <si>
    <t>DP</t>
  </si>
  <si>
    <t>DQ</t>
  </si>
  <si>
    <t>DS</t>
  </si>
  <si>
    <t>DT</t>
  </si>
  <si>
    <t>DU</t>
  </si>
  <si>
    <t>DV</t>
  </si>
  <si>
    <t>DW</t>
  </si>
  <si>
    <t>DX</t>
  </si>
  <si>
    <t>DY</t>
  </si>
  <si>
    <t>EA</t>
  </si>
  <si>
    <t>EB</t>
  </si>
  <si>
    <t>EC</t>
  </si>
  <si>
    <t>ED</t>
  </si>
  <si>
    <t>EE</t>
  </si>
  <si>
    <t>EF</t>
  </si>
  <si>
    <t>EG</t>
  </si>
  <si>
    <t>PEO Fndtn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</si>
  <si>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</si>
  <si>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</si>
  <si>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</si>
  <si>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</si>
  <si>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</si>
  <si>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</si>
  <si>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</si>
  <si>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</si>
  <si>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</si>
  <si>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</si>
  <si>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ES</t>
  </si>
  <si>
    <t>ET</t>
  </si>
  <si>
    <t>EU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</si>
  <si>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</si>
  <si>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</si>
  <si>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</si>
  <si>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</si>
  <si>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</si>
  <si>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</si>
  <si>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</si>
  <si>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</si>
  <si>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</si>
  <si>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FF-IA</t>
  </si>
  <si>
    <t>FG</t>
  </si>
  <si>
    <t>FH</t>
  </si>
  <si>
    <t>FI-IK</t>
  </si>
  <si>
    <t>FJ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</si>
  <si>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</si>
  <si>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</si>
  <si>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</si>
  <si>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</si>
  <si>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</si>
  <si>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</si>
  <si>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</si>
  <si>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</si>
  <si>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</si>
  <si>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</si>
  <si>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</si>
  <si>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</si>
  <si>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</si>
  <si>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</si>
  <si>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</si>
  <si>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</si>
  <si>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</si>
  <si>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</si>
  <si>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</si>
  <si>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</si>
  <si>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</si>
  <si>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</si>
  <si>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</si>
  <si>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</si>
  <si>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</si>
  <si>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</si>
  <si>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</si>
  <si>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</si>
  <si>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</si>
  <si>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</si>
  <si>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</si>
  <si>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</si>
  <si>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GT</t>
  </si>
  <si>
    <t>GS</t>
  </si>
  <si>
    <t>GU</t>
  </si>
  <si>
    <t>GV</t>
  </si>
  <si>
    <t>GW</t>
  </si>
  <si>
    <t>GX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</si>
  <si>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</si>
  <si>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</si>
  <si>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</si>
  <si>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</si>
  <si>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</si>
  <si>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</si>
  <si>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</si>
  <si>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</si>
  <si>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</si>
  <si>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</si>
  <si>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</si>
  <si>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</si>
  <si>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</si>
  <si>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</si>
  <si>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</si>
  <si>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</si>
  <si>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</si>
  <si>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</si>
  <si>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</si>
  <si>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</si>
  <si>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</si>
  <si>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</si>
  <si>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</si>
  <si>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</si>
  <si>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</si>
  <si>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</si>
  <si>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</si>
  <si>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IB</t>
  </si>
  <si>
    <t>IC</t>
  </si>
  <si>
    <t>ID</t>
  </si>
  <si>
    <t>IE</t>
  </si>
  <si>
    <t>IG</t>
  </si>
  <si>
    <t>IH</t>
  </si>
  <si>
    <t>II</t>
  </si>
  <si>
    <t>IJ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</si>
  <si>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</si>
  <si>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</si>
  <si>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</si>
  <si>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</si>
  <si>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</si>
  <si>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</si>
  <si>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</si>
  <si>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</si>
  <si>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</si>
  <si>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</si>
  <si>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</si>
  <si>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</si>
  <si>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</si>
  <si>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TOTALS</t>
  </si>
  <si>
    <t>AS</t>
  </si>
  <si>
    <t>BX</t>
  </si>
  <si>
    <t>EV</t>
  </si>
  <si>
    <t>Gifts/ Member</t>
  </si>
  <si>
    <t>CHPT</t>
  </si>
  <si>
    <t>IY</t>
  </si>
  <si>
    <t>CS-DK</t>
  </si>
  <si>
    <t>PEO NE State Chapter Gift List 1/1/2018 - 12/31/2018</t>
  </si>
  <si>
    <t>#/Mbrs 3/1/18</t>
  </si>
  <si>
    <t>Chapters 9,943 Disbanded 54</t>
  </si>
  <si>
    <t>Gifts given for Calendar Year 2018 by Local Chapters.  Membership as of 3/1/18.  Chapter Average Per Capita Gift $25.18</t>
  </si>
  <si>
    <t>PEO NE State Chapter Gift List 1/1/2019 - 12/31/2019</t>
  </si>
  <si>
    <t>#/Mbrs 3/1/19</t>
  </si>
  <si>
    <t>Chapters 9,767 Disbanded 37</t>
  </si>
  <si>
    <t>Gifts given for Calendar Year 2019 by Local Chapters.  Membership as of 3/1/19.  Chapter Average Per Capita Gift $24.67</t>
  </si>
  <si>
    <t>PEO NE State Chapter Gift List 1/1/2020 - 12/31/2020</t>
  </si>
  <si>
    <t>#/Mbrs 3/1/20</t>
  </si>
  <si>
    <t>BL-FP</t>
  </si>
  <si>
    <t>#/Mbrs 3/1/21</t>
  </si>
  <si>
    <t>Disbnd 8 not in Mbrship #'s</t>
  </si>
  <si>
    <t xml:space="preserve">FYI 9551 (8)= 9543 IG Disbanded, ---Disbanded 36 + 8=44 </t>
  </si>
  <si>
    <t>Gifts given for Calendar Year 2020 by Local Chapters.  Membership as of 3/1/20.  9587 Total, Chapters 9551, Disbanded 36.  Chapter Average Per Capita Gift $22.08</t>
  </si>
  <si>
    <t>Disbd Bal</t>
  </si>
  <si>
    <t>Gifts given for Calendar Year 2021 by Local Chapters.  Membership as of 3/1/21.  Chapter Average Per Capita Gift $23.52</t>
  </si>
  <si>
    <t>Chapters 230, Disbanded 35</t>
  </si>
  <si>
    <t>PEO NE State Chapter Gift List 1/1/2021 - 12/31/2021</t>
  </si>
  <si>
    <t>PEO NE State Chapter Gift List 1/1/2022 - 12/31/2022</t>
  </si>
  <si>
    <t>*NE Cottey Bus Trip</t>
  </si>
  <si>
    <t>#/Mbrs 3/1/22</t>
  </si>
  <si>
    <t>Chapters 8836 Mbrs, Disbanded 30 Mbrs</t>
  </si>
  <si>
    <r>
      <t xml:space="preserve">Gifts given for Calendar Year 2022 by Local Chapters.  Membership as of 3/1/22.  Chapter Average Per Capita Gift </t>
    </r>
    <r>
      <rPr>
        <sz val="11"/>
        <rFont val="Calibri"/>
        <family val="2"/>
        <scheme val="minor"/>
      </rPr>
      <t>$28.11</t>
    </r>
  </si>
  <si>
    <t>*NE Cottey Bus Fund by vote of convention 6/2023 will be Nebraska Discover Cottey</t>
  </si>
  <si>
    <t>**BX</t>
  </si>
  <si>
    <t>**CG</t>
  </si>
  <si>
    <t>**FN</t>
  </si>
  <si>
    <t>**IW</t>
  </si>
  <si>
    <t>**Membership as of 3/1/2022, BX Disband 6/2022, CG Disband 6/2023, FN Disband 6/2023, IW Disband 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</si>
</sst>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.00_);[Red]\(0.00\)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4" fontId="3" fillId="0" borderId="0" xfId="0" applyNumberFormat="1" applyFont="1"/>
    <xf numFmtId="8" fontId="3" fillId="0" borderId="0" xfId="0" applyNumberFormat="1" applyFont="1"/>
    <xf numFmtId="38" fontId="3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164" fontId="2" fillId="0" borderId="0" xfId="0" applyNumberFormat="1" applyFont="1"/>
    <xf numFmtId="0" fontId="2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8" fontId="3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zoomScaleNormal="100" zoomScalePageLayoutView="150" workbookViewId="0">
      <pane ySplit="2" topLeftCell="A208" activePane="bottomLeft" state="frozen"/>
      <selection pane="bottomLeft" activeCell="I237" sqref="I237"/>
    </sheetView>
  </sheetViews>
  <sheetFormatPr defaultColWidth="11" defaultRowHeight="14.4" x14ac:dyDescent="0.3"/>
  <cols>
    <col min="1" max="1" width="6.5" style="1" customWidth="1"/>
    <col min="2" max="9" width="10.69921875" style="6" bestFit="1" customWidth="1"/>
    <col min="10" max="10" width="9.69921875" style="6" bestFit="1" customWidth="1"/>
    <col min="11" max="11" width="16.796875" style="6" customWidth="1"/>
    <col min="12" max="12" width="7.5" style="1" customWidth="1"/>
    <col min="13" max="13" width="7.796875" style="1" customWidth="1"/>
    <col min="14" max="14" width="11" style="1" bestFit="1" customWidth="1"/>
    <col min="15" max="16384" width="11" style="1"/>
  </cols>
  <sheetData>
    <row r="1" spans="1:13" x14ac:dyDescent="0.3">
      <c r="A1" s="20" t="s">
        <v>244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5" customFormat="1" ht="28.8" x14ac:dyDescent="0.3">
      <c r="A2" s="2" t="s">
        <v>241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122</v>
      </c>
      <c r="I2" s="3" t="s">
        <v>7</v>
      </c>
      <c r="J2" s="3" t="s">
        <v>8</v>
      </c>
      <c r="K2" s="3" t="s">
        <v>9</v>
      </c>
      <c r="L2" s="4" t="s">
        <v>245</v>
      </c>
      <c r="M2" s="4" t="s">
        <v>240</v>
      </c>
    </row>
    <row r="3" spans="1:13" x14ac:dyDescent="0.3">
      <c r="A3" s="1" t="s">
        <v>10</v>
      </c>
      <c r="H3" s="6">
        <v>150</v>
      </c>
      <c r="K3" s="6">
        <f t="shared" ref="K3:K54" si="0">SUM(B3:J3)</f>
        <v>150</v>
      </c>
      <c r="L3" s="1">
        <v>69</v>
      </c>
      <c r="M3" s="7">
        <f>K3/L3</f>
        <v>2.1739130434782608</v>
      </c>
    </row>
    <row r="4" spans="1:13" x14ac:dyDescent="0.3">
      <c r="A4" s="1" t="s">
        <v>11</v>
      </c>
      <c r="C4" s="6">
        <v>100</v>
      </c>
      <c r="D4" s="6">
        <v>150</v>
      </c>
      <c r="E4" s="6">
        <v>200</v>
      </c>
      <c r="F4" s="6">
        <v>150</v>
      </c>
      <c r="G4" s="6">
        <v>150</v>
      </c>
      <c r="H4" s="6">
        <v>150</v>
      </c>
      <c r="I4" s="6">
        <v>150</v>
      </c>
      <c r="K4" s="6">
        <f t="shared" si="0"/>
        <v>1050</v>
      </c>
      <c r="L4" s="1">
        <v>31</v>
      </c>
      <c r="M4" s="7">
        <f t="shared" ref="M4:M67" si="1">K4/L4</f>
        <v>33.87096774193548</v>
      </c>
    </row>
    <row r="5" spans="1:13" x14ac:dyDescent="0.3">
      <c r="A5" s="1" t="s">
        <v>12</v>
      </c>
      <c r="B5" s="6">
        <v>175</v>
      </c>
      <c r="C5" s="6">
        <v>285</v>
      </c>
      <c r="D5" s="6">
        <v>175</v>
      </c>
      <c r="E5" s="6">
        <v>175</v>
      </c>
      <c r="F5" s="6">
        <v>175</v>
      </c>
      <c r="G5" s="6">
        <v>175</v>
      </c>
      <c r="I5" s="6">
        <v>175</v>
      </c>
      <c r="K5" s="6">
        <f t="shared" si="0"/>
        <v>1335</v>
      </c>
      <c r="L5" s="1">
        <v>49</v>
      </c>
      <c r="M5" s="7">
        <f t="shared" si="1"/>
        <v>27.244897959183675</v>
      </c>
    </row>
    <row r="6" spans="1:13" x14ac:dyDescent="0.3">
      <c r="A6" s="1" t="s">
        <v>13</v>
      </c>
      <c r="B6" s="6">
        <v>125</v>
      </c>
      <c r="C6" s="6">
        <v>175</v>
      </c>
      <c r="D6" s="6">
        <v>175</v>
      </c>
      <c r="E6" s="6">
        <v>175</v>
      </c>
      <c r="F6" s="6">
        <v>175</v>
      </c>
      <c r="G6" s="6">
        <v>175</v>
      </c>
      <c r="H6" s="6">
        <v>100</v>
      </c>
      <c r="I6" s="6">
        <v>100</v>
      </c>
      <c r="J6" s="6">
        <v>100</v>
      </c>
      <c r="K6" s="6">
        <f t="shared" si="0"/>
        <v>1300</v>
      </c>
      <c r="L6" s="1">
        <v>76</v>
      </c>
      <c r="M6" s="7">
        <f t="shared" si="1"/>
        <v>17.105263157894736</v>
      </c>
    </row>
    <row r="7" spans="1:13" x14ac:dyDescent="0.3">
      <c r="A7" s="1" t="s">
        <v>14</v>
      </c>
      <c r="B7" s="6">
        <v>335</v>
      </c>
      <c r="C7" s="6">
        <v>335</v>
      </c>
      <c r="D7" s="6">
        <v>335</v>
      </c>
      <c r="E7" s="6">
        <v>335</v>
      </c>
      <c r="F7" s="6">
        <v>335</v>
      </c>
      <c r="G7" s="6">
        <v>670</v>
      </c>
      <c r="K7" s="6">
        <f t="shared" si="0"/>
        <v>2345</v>
      </c>
      <c r="L7" s="1">
        <v>59</v>
      </c>
      <c r="M7" s="7">
        <f t="shared" si="1"/>
        <v>39.745762711864408</v>
      </c>
    </row>
    <row r="8" spans="1:13" x14ac:dyDescent="0.3">
      <c r="A8" s="1" t="s">
        <v>15</v>
      </c>
      <c r="B8" s="6">
        <v>125</v>
      </c>
      <c r="C8" s="6">
        <v>150</v>
      </c>
      <c r="D8" s="6">
        <v>125</v>
      </c>
      <c r="E8" s="6">
        <v>250</v>
      </c>
      <c r="F8" s="6">
        <v>125</v>
      </c>
      <c r="G8" s="6">
        <v>125</v>
      </c>
      <c r="H8" s="6">
        <v>150</v>
      </c>
      <c r="I8" s="6">
        <v>125</v>
      </c>
      <c r="J8" s="6">
        <v>60</v>
      </c>
      <c r="K8" s="6">
        <f t="shared" si="0"/>
        <v>1235</v>
      </c>
      <c r="L8" s="1">
        <v>56</v>
      </c>
      <c r="M8" s="7">
        <f t="shared" si="1"/>
        <v>22.053571428571427</v>
      </c>
    </row>
    <row r="9" spans="1:13" x14ac:dyDescent="0.3">
      <c r="A9" s="1" t="s">
        <v>16</v>
      </c>
      <c r="K9" s="6">
        <f t="shared" si="0"/>
        <v>0</v>
      </c>
      <c r="L9" s="1">
        <v>22</v>
      </c>
      <c r="M9" s="7">
        <f t="shared" si="1"/>
        <v>0</v>
      </c>
    </row>
    <row r="10" spans="1:13" x14ac:dyDescent="0.3">
      <c r="A10" s="1" t="s">
        <v>17</v>
      </c>
      <c r="B10" s="6">
        <v>300</v>
      </c>
      <c r="C10" s="6">
        <v>350</v>
      </c>
      <c r="D10" s="6">
        <v>300</v>
      </c>
      <c r="E10" s="6">
        <v>300</v>
      </c>
      <c r="F10" s="6">
        <v>300</v>
      </c>
      <c r="G10" s="6">
        <v>350</v>
      </c>
      <c r="H10" s="6">
        <v>100</v>
      </c>
      <c r="I10" s="6">
        <v>50</v>
      </c>
      <c r="J10" s="6">
        <v>300</v>
      </c>
      <c r="K10" s="6">
        <f t="shared" si="0"/>
        <v>2350</v>
      </c>
      <c r="L10" s="1">
        <v>65</v>
      </c>
      <c r="M10" s="7">
        <f t="shared" si="1"/>
        <v>36.153846153846153</v>
      </c>
    </row>
    <row r="11" spans="1:13" x14ac:dyDescent="0.3">
      <c r="A11" s="1" t="s">
        <v>18</v>
      </c>
      <c r="B11" s="6">
        <v>75</v>
      </c>
      <c r="C11" s="6">
        <v>75</v>
      </c>
      <c r="D11" s="6">
        <v>75</v>
      </c>
      <c r="E11" s="6">
        <v>75</v>
      </c>
      <c r="F11" s="6">
        <v>75</v>
      </c>
      <c r="G11" s="6">
        <v>150</v>
      </c>
      <c r="H11" s="6">
        <v>150</v>
      </c>
      <c r="K11" s="6">
        <f t="shared" si="0"/>
        <v>675</v>
      </c>
      <c r="L11" s="1">
        <v>47</v>
      </c>
      <c r="M11" s="7">
        <f t="shared" si="1"/>
        <v>14.361702127659575</v>
      </c>
    </row>
    <row r="12" spans="1:13" x14ac:dyDescent="0.3">
      <c r="A12" s="1" t="s">
        <v>19</v>
      </c>
      <c r="B12" s="6">
        <v>300</v>
      </c>
      <c r="C12" s="6">
        <v>300</v>
      </c>
      <c r="D12" s="6">
        <v>300</v>
      </c>
      <c r="E12" s="6">
        <v>300</v>
      </c>
      <c r="F12" s="6">
        <v>300</v>
      </c>
      <c r="G12" s="6">
        <v>300</v>
      </c>
      <c r="K12" s="6">
        <f t="shared" si="0"/>
        <v>1800</v>
      </c>
      <c r="L12" s="1">
        <v>64</v>
      </c>
      <c r="M12" s="7">
        <f t="shared" si="1"/>
        <v>28.125</v>
      </c>
    </row>
    <row r="13" spans="1:13" x14ac:dyDescent="0.3">
      <c r="A13" s="1" t="s">
        <v>20</v>
      </c>
      <c r="B13" s="6">
        <v>80</v>
      </c>
      <c r="C13" s="6">
        <v>85</v>
      </c>
      <c r="D13" s="6">
        <v>80</v>
      </c>
      <c r="E13" s="6">
        <v>90</v>
      </c>
      <c r="F13" s="6">
        <v>80</v>
      </c>
      <c r="G13" s="6">
        <v>80</v>
      </c>
      <c r="H13" s="6">
        <v>150</v>
      </c>
      <c r="I13" s="6">
        <v>80</v>
      </c>
      <c r="K13" s="6">
        <f t="shared" si="0"/>
        <v>725</v>
      </c>
      <c r="L13" s="1">
        <v>28</v>
      </c>
      <c r="M13" s="7">
        <f t="shared" si="1"/>
        <v>25.892857142857142</v>
      </c>
    </row>
    <row r="14" spans="1:13" x14ac:dyDescent="0.3">
      <c r="A14" s="1" t="s">
        <v>21</v>
      </c>
      <c r="H14" s="6">
        <v>150</v>
      </c>
      <c r="K14" s="6">
        <f t="shared" si="0"/>
        <v>150</v>
      </c>
      <c r="L14" s="1">
        <v>40</v>
      </c>
      <c r="M14" s="7">
        <f t="shared" si="1"/>
        <v>3.75</v>
      </c>
    </row>
    <row r="15" spans="1:13" x14ac:dyDescent="0.3">
      <c r="A15" s="1" t="s">
        <v>22</v>
      </c>
      <c r="B15" s="6">
        <v>50</v>
      </c>
      <c r="C15" s="6">
        <v>50</v>
      </c>
      <c r="D15" s="6">
        <v>50</v>
      </c>
      <c r="E15" s="6">
        <v>50</v>
      </c>
      <c r="F15" s="6">
        <v>50</v>
      </c>
      <c r="G15" s="6">
        <v>50</v>
      </c>
      <c r="H15" s="6">
        <v>150</v>
      </c>
      <c r="I15" s="6">
        <v>50</v>
      </c>
      <c r="K15" s="6">
        <f t="shared" si="0"/>
        <v>500</v>
      </c>
      <c r="L15" s="1">
        <v>32</v>
      </c>
      <c r="M15" s="7">
        <f t="shared" si="1"/>
        <v>15.625</v>
      </c>
    </row>
    <row r="16" spans="1:13" x14ac:dyDescent="0.3">
      <c r="A16" s="1" t="s">
        <v>23</v>
      </c>
      <c r="B16" s="6">
        <v>200</v>
      </c>
      <c r="C16" s="6">
        <v>200</v>
      </c>
      <c r="D16" s="6">
        <v>200</v>
      </c>
      <c r="E16" s="6">
        <v>200</v>
      </c>
      <c r="F16" s="6">
        <v>200</v>
      </c>
      <c r="G16" s="6">
        <v>200</v>
      </c>
      <c r="H16" s="6">
        <v>150</v>
      </c>
      <c r="K16" s="6">
        <f t="shared" si="0"/>
        <v>1350</v>
      </c>
      <c r="L16" s="1">
        <v>44</v>
      </c>
      <c r="M16" s="7">
        <f t="shared" si="1"/>
        <v>30.681818181818183</v>
      </c>
    </row>
    <row r="17" spans="1:13" x14ac:dyDescent="0.3">
      <c r="A17" s="1" t="s">
        <v>24</v>
      </c>
      <c r="C17" s="6">
        <v>30</v>
      </c>
      <c r="E17" s="6">
        <v>40</v>
      </c>
      <c r="G17" s="6">
        <v>10</v>
      </c>
      <c r="H17" s="6">
        <v>150</v>
      </c>
      <c r="K17" s="6">
        <f t="shared" si="0"/>
        <v>230</v>
      </c>
      <c r="L17" s="1">
        <v>20</v>
      </c>
      <c r="M17" s="7">
        <f t="shared" si="1"/>
        <v>11.5</v>
      </c>
    </row>
    <row r="18" spans="1:13" x14ac:dyDescent="0.3">
      <c r="A18" s="1" t="s">
        <v>25</v>
      </c>
      <c r="B18" s="6">
        <v>100</v>
      </c>
      <c r="C18" s="6">
        <v>100</v>
      </c>
      <c r="D18" s="6">
        <v>100</v>
      </c>
      <c r="E18" s="6">
        <v>100</v>
      </c>
      <c r="F18" s="6">
        <v>125</v>
      </c>
      <c r="G18" s="6">
        <v>100</v>
      </c>
      <c r="K18" s="6">
        <f t="shared" si="0"/>
        <v>625</v>
      </c>
      <c r="L18" s="1">
        <v>48</v>
      </c>
      <c r="M18" s="7">
        <f t="shared" si="1"/>
        <v>13.020833333333334</v>
      </c>
    </row>
    <row r="19" spans="1:13" x14ac:dyDescent="0.3">
      <c r="A19" s="1" t="s">
        <v>26</v>
      </c>
      <c r="B19" s="6">
        <v>100</v>
      </c>
      <c r="C19" s="6">
        <v>100</v>
      </c>
      <c r="D19" s="6">
        <v>100</v>
      </c>
      <c r="E19" s="6">
        <v>100</v>
      </c>
      <c r="F19" s="6">
        <v>100</v>
      </c>
      <c r="G19" s="6">
        <v>100</v>
      </c>
      <c r="H19" s="6">
        <v>150</v>
      </c>
      <c r="I19" s="6">
        <v>100</v>
      </c>
      <c r="K19" s="6">
        <f t="shared" si="0"/>
        <v>850</v>
      </c>
      <c r="L19" s="1">
        <v>52</v>
      </c>
      <c r="M19" s="7">
        <f t="shared" si="1"/>
        <v>16.346153846153847</v>
      </c>
    </row>
    <row r="20" spans="1:13" x14ac:dyDescent="0.3">
      <c r="A20" s="1" t="s">
        <v>27</v>
      </c>
      <c r="B20" s="6">
        <v>352</v>
      </c>
      <c r="C20" s="6">
        <v>352</v>
      </c>
      <c r="D20" s="6">
        <v>352</v>
      </c>
      <c r="E20" s="6">
        <v>352</v>
      </c>
      <c r="F20" s="6">
        <v>352</v>
      </c>
      <c r="G20" s="6">
        <v>352</v>
      </c>
      <c r="H20" s="6">
        <v>150</v>
      </c>
      <c r="K20" s="6">
        <f t="shared" si="0"/>
        <v>2262</v>
      </c>
      <c r="L20" s="1">
        <v>57</v>
      </c>
      <c r="M20" s="7">
        <f t="shared" si="1"/>
        <v>39.684210526315788</v>
      </c>
    </row>
    <row r="21" spans="1:13" x14ac:dyDescent="0.3">
      <c r="A21" s="1" t="s">
        <v>28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  <c r="H21" s="6">
        <v>150</v>
      </c>
      <c r="I21" s="6">
        <v>50</v>
      </c>
      <c r="K21" s="6">
        <f t="shared" si="0"/>
        <v>500</v>
      </c>
      <c r="L21" s="1">
        <v>28</v>
      </c>
      <c r="M21" s="7">
        <f t="shared" si="1"/>
        <v>17.857142857142858</v>
      </c>
    </row>
    <row r="22" spans="1:13" x14ac:dyDescent="0.3">
      <c r="A22" s="1" t="s">
        <v>29</v>
      </c>
      <c r="B22" s="6">
        <v>400</v>
      </c>
      <c r="D22" s="6">
        <v>300</v>
      </c>
      <c r="E22" s="6">
        <v>300</v>
      </c>
      <c r="F22" s="6">
        <v>300</v>
      </c>
      <c r="G22" s="6">
        <v>300</v>
      </c>
      <c r="K22" s="6">
        <f t="shared" si="0"/>
        <v>1600</v>
      </c>
      <c r="L22" s="1">
        <v>69</v>
      </c>
      <c r="M22" s="7">
        <f t="shared" si="1"/>
        <v>23.188405797101449</v>
      </c>
    </row>
    <row r="23" spans="1:13" x14ac:dyDescent="0.3">
      <c r="A23" s="1" t="s">
        <v>30</v>
      </c>
      <c r="B23" s="6">
        <v>350</v>
      </c>
      <c r="C23" s="6">
        <v>300</v>
      </c>
      <c r="D23" s="6">
        <v>300</v>
      </c>
      <c r="E23" s="6">
        <v>715</v>
      </c>
      <c r="F23" s="6">
        <v>300</v>
      </c>
      <c r="G23" s="6">
        <v>200</v>
      </c>
      <c r="I23" s="6">
        <v>325</v>
      </c>
      <c r="K23" s="6">
        <f t="shared" si="0"/>
        <v>2490</v>
      </c>
      <c r="L23" s="1">
        <v>79</v>
      </c>
      <c r="M23" s="7">
        <f t="shared" si="1"/>
        <v>31.518987341772153</v>
      </c>
    </row>
    <row r="24" spans="1:13" x14ac:dyDescent="0.3">
      <c r="A24" s="1" t="s">
        <v>31</v>
      </c>
      <c r="B24" s="6">
        <v>72</v>
      </c>
      <c r="C24" s="6">
        <v>120</v>
      </c>
      <c r="D24" s="6">
        <v>120</v>
      </c>
      <c r="E24" s="6">
        <v>120</v>
      </c>
      <c r="F24" s="6">
        <v>120</v>
      </c>
      <c r="G24" s="6">
        <v>40.340000000000003</v>
      </c>
      <c r="K24" s="6">
        <f t="shared" si="0"/>
        <v>592.34</v>
      </c>
      <c r="L24" s="1">
        <v>26</v>
      </c>
      <c r="M24" s="7">
        <f t="shared" si="1"/>
        <v>22.782307692307693</v>
      </c>
    </row>
    <row r="25" spans="1:13" x14ac:dyDescent="0.3">
      <c r="A25" s="1" t="s">
        <v>32</v>
      </c>
      <c r="C25" s="6">
        <v>25</v>
      </c>
      <c r="D25" s="6">
        <v>25</v>
      </c>
      <c r="E25" s="6">
        <v>25</v>
      </c>
      <c r="F25" s="6">
        <v>25</v>
      </c>
      <c r="G25" s="6">
        <v>25</v>
      </c>
      <c r="K25" s="6">
        <f t="shared" si="0"/>
        <v>125</v>
      </c>
      <c r="L25" s="1">
        <v>38</v>
      </c>
      <c r="M25" s="7">
        <f t="shared" si="1"/>
        <v>3.2894736842105261</v>
      </c>
    </row>
    <row r="26" spans="1:13" x14ac:dyDescent="0.3">
      <c r="A26" s="1" t="s">
        <v>33</v>
      </c>
      <c r="B26" s="6">
        <v>400</v>
      </c>
      <c r="C26" s="6">
        <v>400</v>
      </c>
      <c r="D26" s="6">
        <v>400</v>
      </c>
      <c r="E26" s="6">
        <v>495</v>
      </c>
      <c r="F26" s="6">
        <v>400</v>
      </c>
      <c r="G26" s="6">
        <v>400</v>
      </c>
      <c r="J26" s="6">
        <v>400</v>
      </c>
      <c r="K26" s="6">
        <f t="shared" si="0"/>
        <v>2895</v>
      </c>
      <c r="L26" s="1">
        <v>51</v>
      </c>
      <c r="M26" s="7">
        <f t="shared" si="1"/>
        <v>56.764705882352942</v>
      </c>
    </row>
    <row r="27" spans="1:13" x14ac:dyDescent="0.3">
      <c r="A27" s="1" t="s">
        <v>34</v>
      </c>
      <c r="C27" s="6">
        <v>160</v>
      </c>
      <c r="D27" s="6">
        <v>160</v>
      </c>
      <c r="E27" s="6">
        <v>3161</v>
      </c>
      <c r="F27" s="6">
        <v>160</v>
      </c>
      <c r="G27" s="6">
        <v>160</v>
      </c>
      <c r="I27" s="6">
        <v>160</v>
      </c>
      <c r="K27" s="6">
        <f t="shared" si="0"/>
        <v>3961</v>
      </c>
      <c r="L27" s="1">
        <v>69</v>
      </c>
      <c r="M27" s="7">
        <f t="shared" si="1"/>
        <v>57.405797101449274</v>
      </c>
    </row>
    <row r="28" spans="1:13" x14ac:dyDescent="0.3">
      <c r="A28" s="1" t="s">
        <v>35</v>
      </c>
      <c r="B28" s="6">
        <v>300</v>
      </c>
      <c r="C28" s="6">
        <v>300</v>
      </c>
      <c r="D28" s="6">
        <v>300</v>
      </c>
      <c r="E28" s="6">
        <v>300</v>
      </c>
      <c r="F28" s="6">
        <v>300</v>
      </c>
      <c r="G28" s="6">
        <v>300</v>
      </c>
      <c r="K28" s="6">
        <f t="shared" si="0"/>
        <v>1800</v>
      </c>
      <c r="L28" s="1">
        <v>84</v>
      </c>
      <c r="M28" s="7">
        <f t="shared" si="1"/>
        <v>21.428571428571427</v>
      </c>
    </row>
    <row r="29" spans="1:13" x14ac:dyDescent="0.3">
      <c r="A29" s="1" t="s">
        <v>36</v>
      </c>
      <c r="B29" s="6">
        <v>175</v>
      </c>
      <c r="C29" s="6">
        <v>175</v>
      </c>
      <c r="D29" s="6">
        <v>75</v>
      </c>
      <c r="E29" s="6">
        <v>175</v>
      </c>
      <c r="F29" s="6">
        <v>175</v>
      </c>
      <c r="G29" s="6">
        <v>175</v>
      </c>
      <c r="H29" s="6">
        <v>250</v>
      </c>
      <c r="I29" s="6">
        <v>175</v>
      </c>
      <c r="J29" s="6">
        <v>50</v>
      </c>
      <c r="K29" s="6">
        <f t="shared" si="0"/>
        <v>1425</v>
      </c>
      <c r="L29" s="1">
        <v>55</v>
      </c>
      <c r="M29" s="7">
        <f t="shared" si="1"/>
        <v>25.90909090909091</v>
      </c>
    </row>
    <row r="30" spans="1:13" x14ac:dyDescent="0.3">
      <c r="A30" s="1" t="s">
        <v>37</v>
      </c>
      <c r="C30" s="6">
        <v>125</v>
      </c>
      <c r="D30" s="6">
        <v>125</v>
      </c>
      <c r="E30" s="6">
        <v>125</v>
      </c>
      <c r="F30" s="6">
        <v>125</v>
      </c>
      <c r="I30" s="6">
        <v>125</v>
      </c>
      <c r="K30" s="6">
        <f t="shared" si="0"/>
        <v>625</v>
      </c>
      <c r="L30" s="1">
        <v>38</v>
      </c>
      <c r="M30" s="7">
        <f t="shared" si="1"/>
        <v>16.44736842105263</v>
      </c>
    </row>
    <row r="31" spans="1:13" x14ac:dyDescent="0.3">
      <c r="A31" s="1" t="s">
        <v>38</v>
      </c>
      <c r="B31" s="6">
        <v>175</v>
      </c>
      <c r="E31" s="6">
        <v>175</v>
      </c>
      <c r="K31" s="6">
        <f t="shared" si="0"/>
        <v>350</v>
      </c>
      <c r="L31" s="1">
        <v>30</v>
      </c>
      <c r="M31" s="7">
        <f t="shared" si="1"/>
        <v>11.666666666666666</v>
      </c>
    </row>
    <row r="32" spans="1:13" x14ac:dyDescent="0.3">
      <c r="A32" s="1" t="s">
        <v>39</v>
      </c>
      <c r="B32" s="6">
        <v>250</v>
      </c>
      <c r="C32" s="6">
        <v>200</v>
      </c>
      <c r="D32" s="6">
        <v>50</v>
      </c>
      <c r="E32" s="6">
        <v>250</v>
      </c>
      <c r="F32" s="6">
        <v>250</v>
      </c>
      <c r="G32" s="6">
        <v>225</v>
      </c>
      <c r="H32" s="6">
        <v>150</v>
      </c>
      <c r="I32" s="6">
        <v>200</v>
      </c>
      <c r="K32" s="6">
        <f t="shared" si="0"/>
        <v>1575</v>
      </c>
      <c r="L32" s="1">
        <v>47</v>
      </c>
      <c r="M32" s="7">
        <f t="shared" si="1"/>
        <v>33.51063829787234</v>
      </c>
    </row>
    <row r="33" spans="1:13" x14ac:dyDescent="0.3">
      <c r="A33" s="1" t="s">
        <v>40</v>
      </c>
      <c r="B33" s="6">
        <v>75</v>
      </c>
      <c r="C33" s="6">
        <v>75</v>
      </c>
      <c r="D33" s="6">
        <v>75</v>
      </c>
      <c r="E33" s="6">
        <v>95</v>
      </c>
      <c r="F33" s="6">
        <v>75</v>
      </c>
      <c r="G33" s="6">
        <v>75</v>
      </c>
      <c r="K33" s="6">
        <f t="shared" si="0"/>
        <v>470</v>
      </c>
      <c r="L33" s="1">
        <v>59</v>
      </c>
      <c r="M33" s="7">
        <f t="shared" si="1"/>
        <v>7.9661016949152543</v>
      </c>
    </row>
    <row r="34" spans="1:13" x14ac:dyDescent="0.3">
      <c r="A34" s="1" t="s">
        <v>41</v>
      </c>
      <c r="B34" s="6">
        <v>75</v>
      </c>
      <c r="C34" s="6">
        <v>75</v>
      </c>
      <c r="D34" s="6">
        <v>75</v>
      </c>
      <c r="E34" s="6">
        <v>75</v>
      </c>
      <c r="F34" s="6">
        <v>75</v>
      </c>
      <c r="G34" s="6">
        <v>150</v>
      </c>
      <c r="K34" s="6">
        <f t="shared" si="0"/>
        <v>525</v>
      </c>
      <c r="L34" s="1">
        <v>38</v>
      </c>
      <c r="M34" s="7">
        <f t="shared" si="1"/>
        <v>13.815789473684211</v>
      </c>
    </row>
    <row r="35" spans="1:13" x14ac:dyDescent="0.3">
      <c r="A35" s="1" t="s">
        <v>42</v>
      </c>
      <c r="B35" s="6">
        <v>37.799999999999997</v>
      </c>
      <c r="C35" s="6">
        <v>54</v>
      </c>
      <c r="D35" s="6">
        <v>27</v>
      </c>
      <c r="E35" s="6">
        <v>75.599999999999994</v>
      </c>
      <c r="F35" s="6">
        <v>37.799999999999997</v>
      </c>
      <c r="G35" s="6">
        <v>140.4</v>
      </c>
      <c r="H35" s="6">
        <v>150</v>
      </c>
      <c r="I35" s="6">
        <v>129.6</v>
      </c>
      <c r="K35" s="6">
        <f t="shared" si="0"/>
        <v>652.20000000000005</v>
      </c>
      <c r="L35" s="1">
        <v>27</v>
      </c>
      <c r="M35" s="7">
        <f t="shared" si="1"/>
        <v>24.155555555555559</v>
      </c>
    </row>
    <row r="36" spans="1:13" x14ac:dyDescent="0.3">
      <c r="A36" s="1" t="s">
        <v>43</v>
      </c>
      <c r="B36" s="6">
        <v>100</v>
      </c>
      <c r="C36" s="6">
        <v>100</v>
      </c>
      <c r="D36" s="6">
        <v>100</v>
      </c>
      <c r="E36" s="6">
        <v>100</v>
      </c>
      <c r="F36" s="6">
        <v>100</v>
      </c>
      <c r="G36" s="6">
        <v>100</v>
      </c>
      <c r="H36" s="6">
        <v>250</v>
      </c>
      <c r="I36" s="6">
        <v>100</v>
      </c>
      <c r="J36" s="6">
        <v>100</v>
      </c>
      <c r="K36" s="6">
        <f t="shared" si="0"/>
        <v>1050</v>
      </c>
      <c r="L36" s="1">
        <v>44</v>
      </c>
      <c r="M36" s="7">
        <f t="shared" si="1"/>
        <v>23.863636363636363</v>
      </c>
    </row>
    <row r="37" spans="1:13" x14ac:dyDescent="0.3">
      <c r="A37" s="1" t="s">
        <v>237</v>
      </c>
      <c r="B37" s="6">
        <v>200</v>
      </c>
      <c r="C37" s="6">
        <v>200</v>
      </c>
      <c r="D37" s="6">
        <v>200</v>
      </c>
      <c r="E37" s="6">
        <v>200</v>
      </c>
      <c r="F37" s="6">
        <v>200</v>
      </c>
      <c r="G37" s="6">
        <v>200</v>
      </c>
      <c r="H37" s="6">
        <v>75</v>
      </c>
      <c r="K37" s="6">
        <f t="shared" si="0"/>
        <v>1275</v>
      </c>
      <c r="L37" s="1">
        <v>56</v>
      </c>
      <c r="M37" s="7">
        <f t="shared" si="1"/>
        <v>22.767857142857142</v>
      </c>
    </row>
    <row r="38" spans="1:13" x14ac:dyDescent="0.3">
      <c r="A38" s="1" t="s">
        <v>44</v>
      </c>
      <c r="B38" s="6">
        <v>100</v>
      </c>
      <c r="C38" s="6">
        <v>100</v>
      </c>
      <c r="D38" s="6">
        <v>100</v>
      </c>
      <c r="E38" s="6">
        <v>600</v>
      </c>
      <c r="F38" s="6">
        <v>100</v>
      </c>
      <c r="G38" s="6">
        <v>100</v>
      </c>
      <c r="H38" s="6">
        <v>150</v>
      </c>
      <c r="K38" s="6">
        <f t="shared" si="0"/>
        <v>1250</v>
      </c>
      <c r="L38" s="1">
        <v>47</v>
      </c>
      <c r="M38" s="7">
        <f t="shared" si="1"/>
        <v>26.595744680851062</v>
      </c>
    </row>
    <row r="39" spans="1:13" x14ac:dyDescent="0.3">
      <c r="A39" s="1" t="s">
        <v>45</v>
      </c>
      <c r="B39" s="6">
        <v>150</v>
      </c>
      <c r="C39" s="6">
        <v>50</v>
      </c>
      <c r="D39" s="6">
        <v>50</v>
      </c>
      <c r="E39" s="6">
        <v>50</v>
      </c>
      <c r="F39" s="6">
        <v>50</v>
      </c>
      <c r="G39" s="6">
        <v>50</v>
      </c>
      <c r="H39" s="6">
        <v>150</v>
      </c>
      <c r="I39" s="6">
        <v>50</v>
      </c>
      <c r="K39" s="6">
        <f t="shared" si="0"/>
        <v>600</v>
      </c>
      <c r="L39" s="1">
        <v>32</v>
      </c>
      <c r="M39" s="7">
        <f t="shared" si="1"/>
        <v>18.75</v>
      </c>
    </row>
    <row r="40" spans="1:13" x14ac:dyDescent="0.3">
      <c r="A40" s="1" t="s">
        <v>46</v>
      </c>
      <c r="B40" s="6">
        <v>50</v>
      </c>
      <c r="C40" s="6">
        <v>60</v>
      </c>
      <c r="D40" s="6">
        <v>50</v>
      </c>
      <c r="E40" s="6">
        <v>50</v>
      </c>
      <c r="F40" s="6">
        <v>50</v>
      </c>
      <c r="G40" s="6">
        <v>60</v>
      </c>
      <c r="H40" s="6">
        <v>150</v>
      </c>
      <c r="I40" s="6">
        <v>50</v>
      </c>
      <c r="K40" s="6">
        <f t="shared" si="0"/>
        <v>520</v>
      </c>
      <c r="L40" s="1">
        <v>46</v>
      </c>
      <c r="M40" s="7">
        <f t="shared" si="1"/>
        <v>11.304347826086957</v>
      </c>
    </row>
    <row r="41" spans="1:13" x14ac:dyDescent="0.3">
      <c r="A41" s="1" t="s">
        <v>47</v>
      </c>
      <c r="B41" s="6">
        <v>150</v>
      </c>
      <c r="C41" s="6">
        <v>150</v>
      </c>
      <c r="D41" s="6">
        <v>150</v>
      </c>
      <c r="E41" s="6">
        <v>150</v>
      </c>
      <c r="F41" s="6">
        <v>150</v>
      </c>
      <c r="G41" s="6">
        <v>150</v>
      </c>
      <c r="H41" s="6">
        <v>150</v>
      </c>
      <c r="K41" s="6">
        <f t="shared" si="0"/>
        <v>1050</v>
      </c>
      <c r="L41" s="1">
        <v>60</v>
      </c>
      <c r="M41" s="7">
        <f t="shared" si="1"/>
        <v>17.5</v>
      </c>
    </row>
    <row r="42" spans="1:13" x14ac:dyDescent="0.3">
      <c r="A42" s="1" t="s">
        <v>48</v>
      </c>
      <c r="B42" s="6">
        <v>75</v>
      </c>
      <c r="C42" s="6">
        <v>75</v>
      </c>
      <c r="D42" s="6">
        <v>75</v>
      </c>
      <c r="E42" s="6">
        <v>75</v>
      </c>
      <c r="F42" s="6">
        <v>75</v>
      </c>
      <c r="G42" s="6">
        <v>75</v>
      </c>
      <c r="K42" s="6">
        <f t="shared" si="0"/>
        <v>450</v>
      </c>
      <c r="L42" s="1">
        <v>26</v>
      </c>
      <c r="M42" s="7">
        <f t="shared" si="1"/>
        <v>17.307692307692307</v>
      </c>
    </row>
    <row r="43" spans="1:13" x14ac:dyDescent="0.3">
      <c r="A43" s="1" t="s">
        <v>49</v>
      </c>
      <c r="B43" s="6">
        <v>100</v>
      </c>
      <c r="C43" s="6">
        <v>100</v>
      </c>
      <c r="D43" s="6">
        <v>100</v>
      </c>
      <c r="E43" s="6">
        <v>100</v>
      </c>
      <c r="F43" s="6">
        <v>100</v>
      </c>
      <c r="G43" s="6">
        <v>100</v>
      </c>
      <c r="H43" s="6">
        <v>150</v>
      </c>
      <c r="I43" s="6">
        <v>100</v>
      </c>
      <c r="K43" s="6">
        <f t="shared" si="0"/>
        <v>850</v>
      </c>
      <c r="L43" s="1">
        <v>46</v>
      </c>
      <c r="M43" s="7">
        <f t="shared" si="1"/>
        <v>18.478260869565219</v>
      </c>
    </row>
    <row r="44" spans="1:13" x14ac:dyDescent="0.3">
      <c r="A44" s="1" t="s">
        <v>50</v>
      </c>
      <c r="K44" s="6">
        <f t="shared" si="0"/>
        <v>0</v>
      </c>
      <c r="L44" s="1">
        <v>39</v>
      </c>
      <c r="M44" s="7">
        <f t="shared" si="1"/>
        <v>0</v>
      </c>
    </row>
    <row r="45" spans="1:13" x14ac:dyDescent="0.3">
      <c r="A45" s="1" t="s">
        <v>51</v>
      </c>
      <c r="C45" s="6">
        <v>10</v>
      </c>
      <c r="D45" s="6">
        <v>50</v>
      </c>
      <c r="E45" s="6">
        <v>40</v>
      </c>
      <c r="F45" s="6">
        <v>50</v>
      </c>
      <c r="G45" s="6">
        <v>50</v>
      </c>
      <c r="H45" s="6">
        <v>60</v>
      </c>
      <c r="I45" s="6">
        <v>50</v>
      </c>
      <c r="K45" s="6">
        <f t="shared" si="0"/>
        <v>310</v>
      </c>
      <c r="L45" s="1">
        <v>18</v>
      </c>
      <c r="M45" s="7">
        <f t="shared" si="1"/>
        <v>17.222222222222221</v>
      </c>
    </row>
    <row r="46" spans="1:13" x14ac:dyDescent="0.3">
      <c r="A46" s="1" t="s">
        <v>52</v>
      </c>
      <c r="B46" s="6">
        <v>150</v>
      </c>
      <c r="C46" s="6">
        <v>150</v>
      </c>
      <c r="D46" s="6">
        <v>650</v>
      </c>
      <c r="E46" s="6">
        <v>150</v>
      </c>
      <c r="F46" s="6">
        <v>150</v>
      </c>
      <c r="G46" s="6">
        <v>150</v>
      </c>
      <c r="I46" s="6">
        <v>150</v>
      </c>
      <c r="K46" s="6">
        <f t="shared" si="0"/>
        <v>1550</v>
      </c>
      <c r="L46" s="1">
        <v>65</v>
      </c>
      <c r="M46" s="7">
        <f t="shared" si="1"/>
        <v>23.846153846153847</v>
      </c>
    </row>
    <row r="47" spans="1:13" x14ac:dyDescent="0.3">
      <c r="A47" s="1" t="s">
        <v>53</v>
      </c>
      <c r="C47" s="6">
        <v>10</v>
      </c>
      <c r="E47" s="6">
        <v>10</v>
      </c>
      <c r="G47" s="6">
        <v>10</v>
      </c>
      <c r="H47" s="6">
        <v>150</v>
      </c>
      <c r="K47" s="6">
        <f t="shared" si="0"/>
        <v>180</v>
      </c>
      <c r="L47" s="1">
        <v>34</v>
      </c>
      <c r="M47" s="7">
        <f t="shared" si="1"/>
        <v>5.2941176470588234</v>
      </c>
    </row>
    <row r="48" spans="1:13" x14ac:dyDescent="0.3">
      <c r="A48" s="1" t="s">
        <v>54</v>
      </c>
      <c r="B48" s="6">
        <v>50</v>
      </c>
      <c r="C48" s="6">
        <v>100</v>
      </c>
      <c r="D48" s="6">
        <v>50</v>
      </c>
      <c r="E48" s="6">
        <v>100</v>
      </c>
      <c r="F48" s="6">
        <v>50</v>
      </c>
      <c r="G48" s="6">
        <v>100</v>
      </c>
      <c r="I48" s="6">
        <v>50</v>
      </c>
      <c r="K48" s="6">
        <f t="shared" si="0"/>
        <v>500</v>
      </c>
      <c r="L48" s="1">
        <v>34</v>
      </c>
      <c r="M48" s="7">
        <f t="shared" si="1"/>
        <v>14.705882352941176</v>
      </c>
    </row>
    <row r="49" spans="1:13" x14ac:dyDescent="0.3">
      <c r="A49" s="1" t="s">
        <v>55</v>
      </c>
      <c r="B49" s="6">
        <v>100</v>
      </c>
      <c r="C49" s="6">
        <v>100</v>
      </c>
      <c r="D49" s="6">
        <v>100</v>
      </c>
      <c r="E49" s="6">
        <v>160</v>
      </c>
      <c r="F49" s="6">
        <v>100</v>
      </c>
      <c r="G49" s="6">
        <v>100</v>
      </c>
      <c r="H49" s="6">
        <v>150</v>
      </c>
      <c r="I49" s="6">
        <v>259</v>
      </c>
      <c r="K49" s="6">
        <f t="shared" si="0"/>
        <v>1069</v>
      </c>
      <c r="L49" s="1">
        <v>21</v>
      </c>
      <c r="M49" s="7">
        <f t="shared" si="1"/>
        <v>50.904761904761905</v>
      </c>
    </row>
    <row r="50" spans="1:13" x14ac:dyDescent="0.3">
      <c r="A50" s="1" t="s">
        <v>56</v>
      </c>
      <c r="B50" s="6">
        <v>44</v>
      </c>
      <c r="C50" s="6">
        <v>44</v>
      </c>
      <c r="D50" s="6">
        <v>44</v>
      </c>
      <c r="E50" s="6">
        <v>44</v>
      </c>
      <c r="F50" s="6">
        <v>44</v>
      </c>
      <c r="G50" s="6">
        <v>64</v>
      </c>
      <c r="H50" s="6">
        <v>150</v>
      </c>
      <c r="I50" s="6">
        <v>44</v>
      </c>
      <c r="J50" s="6">
        <v>25</v>
      </c>
      <c r="K50" s="6">
        <f t="shared" si="0"/>
        <v>503</v>
      </c>
      <c r="L50" s="1">
        <v>44</v>
      </c>
      <c r="M50" s="7">
        <f t="shared" si="1"/>
        <v>11.431818181818182</v>
      </c>
    </row>
    <row r="51" spans="1:13" x14ac:dyDescent="0.3">
      <c r="A51" s="1" t="s">
        <v>57</v>
      </c>
      <c r="B51" s="6">
        <v>80</v>
      </c>
      <c r="C51" s="6">
        <v>80</v>
      </c>
      <c r="D51" s="6">
        <v>80</v>
      </c>
      <c r="E51" s="6">
        <v>80</v>
      </c>
      <c r="F51" s="6">
        <v>80</v>
      </c>
      <c r="G51" s="6">
        <v>80</v>
      </c>
      <c r="H51" s="6">
        <v>150</v>
      </c>
      <c r="K51" s="6">
        <f t="shared" si="0"/>
        <v>630</v>
      </c>
      <c r="L51" s="1">
        <v>28</v>
      </c>
      <c r="M51" s="7">
        <f t="shared" si="1"/>
        <v>22.5</v>
      </c>
    </row>
    <row r="52" spans="1:13" x14ac:dyDescent="0.3">
      <c r="A52" s="1" t="s">
        <v>58</v>
      </c>
      <c r="B52" s="6">
        <v>100</v>
      </c>
      <c r="C52" s="6">
        <v>100</v>
      </c>
      <c r="D52" s="6">
        <v>100</v>
      </c>
      <c r="E52" s="6">
        <v>100</v>
      </c>
      <c r="F52" s="6">
        <v>100</v>
      </c>
      <c r="G52" s="6">
        <v>100</v>
      </c>
      <c r="K52" s="6">
        <f t="shared" si="0"/>
        <v>600</v>
      </c>
      <c r="L52" s="1">
        <v>23</v>
      </c>
      <c r="M52" s="7">
        <f t="shared" si="1"/>
        <v>26.086956521739129</v>
      </c>
    </row>
    <row r="53" spans="1:13" x14ac:dyDescent="0.3">
      <c r="A53" s="1" t="s">
        <v>59</v>
      </c>
      <c r="B53" s="6">
        <v>140</v>
      </c>
      <c r="C53" s="6">
        <v>140</v>
      </c>
      <c r="D53" s="6">
        <v>140</v>
      </c>
      <c r="E53" s="6">
        <v>140</v>
      </c>
      <c r="F53" s="6">
        <v>140</v>
      </c>
      <c r="G53" s="6">
        <v>140</v>
      </c>
      <c r="I53" s="6">
        <v>50</v>
      </c>
      <c r="J53" s="6">
        <v>40</v>
      </c>
      <c r="K53" s="6">
        <f t="shared" si="0"/>
        <v>930</v>
      </c>
      <c r="L53" s="1">
        <v>38</v>
      </c>
      <c r="M53" s="7">
        <f t="shared" si="1"/>
        <v>24.473684210526315</v>
      </c>
    </row>
    <row r="54" spans="1:13" x14ac:dyDescent="0.3">
      <c r="A54" s="1" t="s">
        <v>60</v>
      </c>
      <c r="B54" s="6">
        <v>100</v>
      </c>
      <c r="C54" s="6">
        <v>50</v>
      </c>
      <c r="D54" s="6">
        <v>50</v>
      </c>
      <c r="E54" s="6">
        <v>170</v>
      </c>
      <c r="F54" s="6">
        <v>50</v>
      </c>
      <c r="G54" s="6">
        <v>50</v>
      </c>
      <c r="H54" s="6">
        <v>100</v>
      </c>
      <c r="K54" s="6">
        <f t="shared" si="0"/>
        <v>570</v>
      </c>
      <c r="L54" s="1">
        <v>56</v>
      </c>
      <c r="M54" s="7">
        <f t="shared" si="1"/>
        <v>10.178571428571429</v>
      </c>
    </row>
    <row r="55" spans="1:13" x14ac:dyDescent="0.3">
      <c r="A55" s="1" t="s">
        <v>61</v>
      </c>
      <c r="K55" s="6">
        <f t="shared" ref="K55:K118" si="2">SUM(B55:J55)</f>
        <v>0</v>
      </c>
      <c r="L55" s="1">
        <v>33</v>
      </c>
      <c r="M55" s="7">
        <f t="shared" si="1"/>
        <v>0</v>
      </c>
    </row>
    <row r="56" spans="1:13" x14ac:dyDescent="0.3">
      <c r="A56" s="1" t="s">
        <v>62</v>
      </c>
      <c r="B56" s="6">
        <v>200</v>
      </c>
      <c r="C56" s="6">
        <v>200</v>
      </c>
      <c r="D56" s="6">
        <v>200</v>
      </c>
      <c r="E56" s="6">
        <v>200</v>
      </c>
      <c r="F56" s="6">
        <v>200</v>
      </c>
      <c r="G56" s="6">
        <v>200</v>
      </c>
      <c r="K56" s="6">
        <f t="shared" si="2"/>
        <v>1200</v>
      </c>
      <c r="L56" s="1">
        <v>56</v>
      </c>
      <c r="M56" s="7">
        <f t="shared" si="1"/>
        <v>21.428571428571427</v>
      </c>
    </row>
    <row r="57" spans="1:13" x14ac:dyDescent="0.3">
      <c r="A57" s="1" t="s">
        <v>63</v>
      </c>
      <c r="B57" s="6">
        <v>200</v>
      </c>
      <c r="C57" s="6">
        <v>200</v>
      </c>
      <c r="D57" s="6">
        <v>200</v>
      </c>
      <c r="E57" s="6">
        <v>200</v>
      </c>
      <c r="F57" s="6">
        <v>200</v>
      </c>
      <c r="G57" s="6">
        <v>200</v>
      </c>
      <c r="I57" s="6">
        <v>200</v>
      </c>
      <c r="J57" s="6">
        <v>85</v>
      </c>
      <c r="K57" s="6">
        <f t="shared" si="2"/>
        <v>1485</v>
      </c>
      <c r="L57" s="1">
        <v>54</v>
      </c>
      <c r="M57" s="7">
        <f t="shared" si="1"/>
        <v>27.5</v>
      </c>
    </row>
    <row r="58" spans="1:13" x14ac:dyDescent="0.3">
      <c r="A58" s="1" t="s">
        <v>64</v>
      </c>
      <c r="B58" s="6">
        <v>50</v>
      </c>
      <c r="C58" s="6">
        <v>50</v>
      </c>
      <c r="D58" s="6">
        <v>50</v>
      </c>
      <c r="E58" s="6">
        <v>75</v>
      </c>
      <c r="F58" s="6">
        <v>50</v>
      </c>
      <c r="G58" s="6">
        <v>50</v>
      </c>
      <c r="H58" s="6">
        <v>150</v>
      </c>
      <c r="I58" s="6">
        <v>50</v>
      </c>
      <c r="J58" s="6">
        <v>20</v>
      </c>
      <c r="K58" s="6">
        <f t="shared" si="2"/>
        <v>545</v>
      </c>
      <c r="L58" s="1">
        <v>36</v>
      </c>
      <c r="M58" s="7">
        <f t="shared" si="1"/>
        <v>15.138888888888889</v>
      </c>
    </row>
    <row r="59" spans="1:13" x14ac:dyDescent="0.3">
      <c r="A59" s="1" t="s">
        <v>65</v>
      </c>
      <c r="B59" s="6">
        <v>100</v>
      </c>
      <c r="C59" s="6">
        <v>100</v>
      </c>
      <c r="D59" s="6">
        <v>200</v>
      </c>
      <c r="E59" s="6">
        <v>200</v>
      </c>
      <c r="F59" s="6">
        <v>200</v>
      </c>
      <c r="G59" s="6">
        <v>225</v>
      </c>
      <c r="I59" s="6">
        <v>100</v>
      </c>
      <c r="K59" s="6">
        <f t="shared" si="2"/>
        <v>1125</v>
      </c>
      <c r="L59" s="1">
        <v>44</v>
      </c>
      <c r="M59" s="7">
        <f t="shared" si="1"/>
        <v>25.568181818181817</v>
      </c>
    </row>
    <row r="60" spans="1:13" x14ac:dyDescent="0.3">
      <c r="A60" s="1" t="s">
        <v>66</v>
      </c>
      <c r="B60" s="6">
        <v>200</v>
      </c>
      <c r="C60" s="6">
        <v>150</v>
      </c>
      <c r="D60" s="6">
        <v>200</v>
      </c>
      <c r="E60" s="6">
        <v>200</v>
      </c>
      <c r="F60" s="6">
        <v>200</v>
      </c>
      <c r="G60" s="6">
        <v>200</v>
      </c>
      <c r="H60" s="6">
        <v>200</v>
      </c>
      <c r="K60" s="6">
        <f t="shared" si="2"/>
        <v>1350</v>
      </c>
      <c r="L60" s="1">
        <v>31</v>
      </c>
      <c r="M60" s="7">
        <f t="shared" si="1"/>
        <v>43.548387096774192</v>
      </c>
    </row>
    <row r="61" spans="1:13" x14ac:dyDescent="0.3">
      <c r="A61" s="1" t="s">
        <v>67</v>
      </c>
      <c r="B61" s="6">
        <v>632</v>
      </c>
      <c r="C61" s="6">
        <v>275</v>
      </c>
      <c r="D61" s="6">
        <v>275</v>
      </c>
      <c r="E61" s="6">
        <v>275</v>
      </c>
      <c r="F61" s="6">
        <v>275</v>
      </c>
      <c r="G61" s="6">
        <v>275</v>
      </c>
      <c r="H61" s="6">
        <v>150</v>
      </c>
      <c r="I61" s="6">
        <v>275</v>
      </c>
      <c r="J61" s="6">
        <v>100</v>
      </c>
      <c r="K61" s="6">
        <f t="shared" si="2"/>
        <v>2532</v>
      </c>
      <c r="L61" s="1">
        <v>46</v>
      </c>
      <c r="M61" s="7">
        <f t="shared" si="1"/>
        <v>55.043478260869563</v>
      </c>
    </row>
    <row r="62" spans="1:13" x14ac:dyDescent="0.3">
      <c r="A62" s="1" t="s">
        <v>68</v>
      </c>
      <c r="B62" s="6">
        <v>80</v>
      </c>
      <c r="C62" s="6">
        <v>80</v>
      </c>
      <c r="D62" s="6">
        <v>80</v>
      </c>
      <c r="E62" s="6">
        <v>80</v>
      </c>
      <c r="F62" s="6">
        <v>80</v>
      </c>
      <c r="G62" s="6">
        <v>80</v>
      </c>
      <c r="H62" s="6">
        <v>150</v>
      </c>
      <c r="I62" s="6">
        <v>50</v>
      </c>
      <c r="K62" s="6">
        <f t="shared" si="2"/>
        <v>680</v>
      </c>
      <c r="L62" s="1">
        <v>34</v>
      </c>
      <c r="M62" s="7">
        <f t="shared" si="1"/>
        <v>20</v>
      </c>
    </row>
    <row r="63" spans="1:13" x14ac:dyDescent="0.3">
      <c r="A63" s="1" t="s">
        <v>69</v>
      </c>
      <c r="B63" s="6">
        <v>25</v>
      </c>
      <c r="C63" s="6">
        <v>25</v>
      </c>
      <c r="D63" s="6">
        <v>25</v>
      </c>
      <c r="E63" s="6">
        <v>35</v>
      </c>
      <c r="F63" s="6">
        <v>25</v>
      </c>
      <c r="G63" s="6">
        <v>25</v>
      </c>
      <c r="H63" s="6">
        <v>150</v>
      </c>
      <c r="I63" s="6">
        <v>25</v>
      </c>
      <c r="K63" s="6">
        <f t="shared" si="2"/>
        <v>335</v>
      </c>
      <c r="L63" s="1">
        <v>20</v>
      </c>
      <c r="M63" s="7">
        <f t="shared" si="1"/>
        <v>16.75</v>
      </c>
    </row>
    <row r="64" spans="1:13" x14ac:dyDescent="0.3">
      <c r="A64" s="1" t="s">
        <v>70</v>
      </c>
      <c r="B64" s="6">
        <v>100.5</v>
      </c>
      <c r="C64" s="6">
        <v>25</v>
      </c>
      <c r="D64" s="6">
        <v>25</v>
      </c>
      <c r="E64" s="6">
        <v>25</v>
      </c>
      <c r="F64" s="6">
        <v>25</v>
      </c>
      <c r="G64" s="6">
        <v>125.5</v>
      </c>
      <c r="K64" s="6">
        <f t="shared" si="2"/>
        <v>326</v>
      </c>
      <c r="L64" s="1">
        <v>18</v>
      </c>
      <c r="M64" s="7">
        <f t="shared" si="1"/>
        <v>18.111111111111111</v>
      </c>
    </row>
    <row r="65" spans="1:13" x14ac:dyDescent="0.3">
      <c r="A65" s="1" t="s">
        <v>238</v>
      </c>
      <c r="K65" s="6">
        <f t="shared" si="2"/>
        <v>0</v>
      </c>
      <c r="L65" s="1">
        <v>20</v>
      </c>
      <c r="M65" s="7">
        <f t="shared" si="1"/>
        <v>0</v>
      </c>
    </row>
    <row r="66" spans="1:13" x14ac:dyDescent="0.3">
      <c r="A66" s="1" t="s">
        <v>71</v>
      </c>
      <c r="B66" s="6">
        <v>200</v>
      </c>
      <c r="C66" s="6">
        <v>200</v>
      </c>
      <c r="D66" s="6">
        <v>200</v>
      </c>
      <c r="E66" s="6">
        <v>200</v>
      </c>
      <c r="F66" s="6">
        <v>200</v>
      </c>
      <c r="G66" s="6">
        <v>200</v>
      </c>
      <c r="H66" s="6">
        <v>150</v>
      </c>
      <c r="I66" s="6">
        <v>335</v>
      </c>
      <c r="K66" s="6">
        <f t="shared" si="2"/>
        <v>1685</v>
      </c>
      <c r="L66" s="1">
        <v>38</v>
      </c>
      <c r="M66" s="7">
        <f t="shared" si="1"/>
        <v>44.342105263157897</v>
      </c>
    </row>
    <row r="67" spans="1:13" x14ac:dyDescent="0.3">
      <c r="A67" s="1" t="s">
        <v>72</v>
      </c>
      <c r="B67" s="6">
        <v>20</v>
      </c>
      <c r="D67" s="6">
        <v>20</v>
      </c>
      <c r="E67" s="6">
        <v>20</v>
      </c>
      <c r="F67" s="6">
        <v>20</v>
      </c>
      <c r="G67" s="6">
        <v>20</v>
      </c>
      <c r="H67" s="6">
        <v>885.5</v>
      </c>
      <c r="I67" s="6">
        <v>320</v>
      </c>
      <c r="K67" s="6">
        <f t="shared" si="2"/>
        <v>1305.5</v>
      </c>
      <c r="L67" s="1">
        <v>46</v>
      </c>
      <c r="M67" s="7">
        <f t="shared" si="1"/>
        <v>28.380434782608695</v>
      </c>
    </row>
    <row r="68" spans="1:13" x14ac:dyDescent="0.3">
      <c r="A68" s="1" t="s">
        <v>73</v>
      </c>
      <c r="B68" s="6">
        <v>40</v>
      </c>
      <c r="C68" s="6">
        <v>115</v>
      </c>
      <c r="D68" s="6">
        <v>40</v>
      </c>
      <c r="E68" s="6">
        <v>40</v>
      </c>
      <c r="F68" s="6">
        <v>40</v>
      </c>
      <c r="G68" s="6">
        <v>40</v>
      </c>
      <c r="H68" s="6">
        <v>150</v>
      </c>
      <c r="K68" s="6">
        <f t="shared" si="2"/>
        <v>465</v>
      </c>
      <c r="L68" s="1">
        <v>63</v>
      </c>
      <c r="M68" s="7">
        <f t="shared" ref="M68:M131" si="3">K68/L68</f>
        <v>7.3809523809523814</v>
      </c>
    </row>
    <row r="69" spans="1:13" x14ac:dyDescent="0.3">
      <c r="A69" s="1" t="s">
        <v>74</v>
      </c>
      <c r="B69" s="6">
        <v>100</v>
      </c>
      <c r="C69" s="6">
        <v>100</v>
      </c>
      <c r="D69" s="6">
        <v>100</v>
      </c>
      <c r="E69" s="6">
        <v>100</v>
      </c>
      <c r="F69" s="6">
        <v>100</v>
      </c>
      <c r="G69" s="6">
        <v>100</v>
      </c>
      <c r="I69" s="6">
        <v>100</v>
      </c>
      <c r="K69" s="6">
        <f t="shared" si="2"/>
        <v>700</v>
      </c>
      <c r="L69" s="1">
        <v>40</v>
      </c>
      <c r="M69" s="7">
        <f t="shared" si="3"/>
        <v>17.5</v>
      </c>
    </row>
    <row r="70" spans="1:13" x14ac:dyDescent="0.3">
      <c r="A70" s="1" t="s">
        <v>75</v>
      </c>
      <c r="B70" s="6">
        <v>200</v>
      </c>
      <c r="C70" s="6">
        <v>200</v>
      </c>
      <c r="D70" s="6">
        <v>200</v>
      </c>
      <c r="E70" s="6">
        <v>200</v>
      </c>
      <c r="F70" s="6">
        <v>200</v>
      </c>
      <c r="G70" s="6">
        <v>200</v>
      </c>
      <c r="K70" s="6">
        <f t="shared" si="2"/>
        <v>1200</v>
      </c>
      <c r="L70" s="1">
        <v>76</v>
      </c>
      <c r="M70" s="7">
        <f t="shared" si="3"/>
        <v>15.789473684210526</v>
      </c>
    </row>
    <row r="71" spans="1:13" x14ac:dyDescent="0.3">
      <c r="A71" s="1" t="s">
        <v>76</v>
      </c>
      <c r="B71" s="6">
        <v>60</v>
      </c>
      <c r="C71" s="6">
        <v>60</v>
      </c>
      <c r="D71" s="6">
        <v>60</v>
      </c>
      <c r="E71" s="6">
        <v>60</v>
      </c>
      <c r="F71" s="6">
        <v>60</v>
      </c>
      <c r="G71" s="6">
        <v>120</v>
      </c>
      <c r="H71" s="6">
        <v>150</v>
      </c>
      <c r="K71" s="6">
        <f t="shared" si="2"/>
        <v>570</v>
      </c>
      <c r="L71" s="1">
        <v>53</v>
      </c>
      <c r="M71" s="7">
        <f t="shared" si="3"/>
        <v>10.754716981132075</v>
      </c>
    </row>
    <row r="72" spans="1:13" x14ac:dyDescent="0.3">
      <c r="A72" s="1" t="s">
        <v>77</v>
      </c>
      <c r="B72" s="6">
        <v>50</v>
      </c>
      <c r="C72" s="6">
        <v>50</v>
      </c>
      <c r="D72" s="6">
        <v>50</v>
      </c>
      <c r="E72" s="6">
        <v>50</v>
      </c>
      <c r="F72" s="6">
        <v>50</v>
      </c>
      <c r="G72" s="6">
        <v>50</v>
      </c>
      <c r="H72" s="6">
        <v>50</v>
      </c>
      <c r="I72" s="6">
        <v>50</v>
      </c>
      <c r="K72" s="6">
        <f t="shared" si="2"/>
        <v>400</v>
      </c>
      <c r="L72" s="1">
        <v>48</v>
      </c>
      <c r="M72" s="7">
        <f t="shared" si="3"/>
        <v>8.3333333333333339</v>
      </c>
    </row>
    <row r="73" spans="1:13" x14ac:dyDescent="0.3">
      <c r="A73" s="1" t="s">
        <v>78</v>
      </c>
      <c r="B73" s="6">
        <v>250</v>
      </c>
      <c r="C73" s="6">
        <v>250</v>
      </c>
      <c r="D73" s="6">
        <v>250</v>
      </c>
      <c r="E73" s="6">
        <v>288</v>
      </c>
      <c r="F73" s="6">
        <v>250</v>
      </c>
      <c r="G73" s="6">
        <v>250</v>
      </c>
      <c r="I73" s="6">
        <v>250</v>
      </c>
      <c r="K73" s="6">
        <f t="shared" si="2"/>
        <v>1788</v>
      </c>
      <c r="L73" s="1">
        <v>54</v>
      </c>
      <c r="M73" s="7">
        <f t="shared" si="3"/>
        <v>33.111111111111114</v>
      </c>
    </row>
    <row r="74" spans="1:13" x14ac:dyDescent="0.3">
      <c r="A74" s="1" t="s">
        <v>79</v>
      </c>
      <c r="B74" s="6">
        <v>100</v>
      </c>
      <c r="C74" s="6">
        <v>100</v>
      </c>
      <c r="D74" s="6">
        <v>100</v>
      </c>
      <c r="E74" s="6">
        <v>100</v>
      </c>
      <c r="F74" s="6">
        <v>100</v>
      </c>
      <c r="G74" s="6">
        <v>100</v>
      </c>
      <c r="K74" s="6">
        <f t="shared" si="2"/>
        <v>600</v>
      </c>
      <c r="L74" s="1">
        <v>28</v>
      </c>
      <c r="M74" s="7">
        <f t="shared" si="3"/>
        <v>21.428571428571427</v>
      </c>
    </row>
    <row r="75" spans="1:13" x14ac:dyDescent="0.3">
      <c r="A75" s="1" t="s">
        <v>0</v>
      </c>
      <c r="C75" s="6">
        <v>230</v>
      </c>
      <c r="D75" s="6">
        <v>230</v>
      </c>
      <c r="E75" s="6">
        <v>230</v>
      </c>
      <c r="F75" s="6">
        <v>230</v>
      </c>
      <c r="G75" s="6">
        <v>230</v>
      </c>
      <c r="H75" s="6">
        <v>150</v>
      </c>
      <c r="I75" s="6">
        <v>230</v>
      </c>
      <c r="K75" s="6">
        <f t="shared" si="2"/>
        <v>1530</v>
      </c>
      <c r="L75" s="1">
        <v>67</v>
      </c>
      <c r="M75" s="7">
        <f t="shared" si="3"/>
        <v>22.835820895522389</v>
      </c>
    </row>
    <row r="76" spans="1:13" x14ac:dyDescent="0.3">
      <c r="A76" s="1" t="s">
        <v>80</v>
      </c>
      <c r="B76" s="6">
        <v>100</v>
      </c>
      <c r="C76" s="6">
        <v>100</v>
      </c>
      <c r="D76" s="6">
        <v>100</v>
      </c>
      <c r="E76" s="6">
        <v>100</v>
      </c>
      <c r="F76" s="6">
        <v>100</v>
      </c>
      <c r="G76" s="6">
        <v>100</v>
      </c>
      <c r="K76" s="6">
        <f t="shared" si="2"/>
        <v>600</v>
      </c>
      <c r="L76" s="1">
        <v>26</v>
      </c>
      <c r="M76" s="7">
        <f t="shared" si="3"/>
        <v>23.076923076923077</v>
      </c>
    </row>
    <row r="77" spans="1:13" x14ac:dyDescent="0.3">
      <c r="A77" s="1" t="s">
        <v>81</v>
      </c>
      <c r="B77" s="6">
        <v>125</v>
      </c>
      <c r="C77" s="6">
        <v>225</v>
      </c>
      <c r="D77" s="6">
        <v>225</v>
      </c>
      <c r="E77" s="6">
        <v>225</v>
      </c>
      <c r="F77" s="6">
        <v>225</v>
      </c>
      <c r="G77" s="6">
        <v>225</v>
      </c>
      <c r="H77" s="6">
        <v>150</v>
      </c>
      <c r="K77" s="6">
        <f t="shared" si="2"/>
        <v>1400</v>
      </c>
      <c r="L77" s="1">
        <v>31</v>
      </c>
      <c r="M77" s="7">
        <f t="shared" si="3"/>
        <v>45.161290322580648</v>
      </c>
    </row>
    <row r="78" spans="1:13" x14ac:dyDescent="0.3">
      <c r="A78" s="1" t="s">
        <v>82</v>
      </c>
      <c r="B78" s="6">
        <v>200</v>
      </c>
      <c r="C78" s="6">
        <v>150</v>
      </c>
      <c r="D78" s="6">
        <v>150</v>
      </c>
      <c r="E78" s="6">
        <v>150</v>
      </c>
      <c r="F78" s="6">
        <v>150</v>
      </c>
      <c r="G78" s="6">
        <v>150</v>
      </c>
      <c r="I78" s="6">
        <v>250</v>
      </c>
      <c r="K78" s="6">
        <f t="shared" si="2"/>
        <v>1200</v>
      </c>
      <c r="L78" s="1">
        <v>48</v>
      </c>
      <c r="M78" s="7">
        <f t="shared" si="3"/>
        <v>25</v>
      </c>
    </row>
    <row r="79" spans="1:13" x14ac:dyDescent="0.3">
      <c r="A79" s="1" t="s">
        <v>83</v>
      </c>
      <c r="B79" s="6">
        <v>200</v>
      </c>
      <c r="C79" s="6">
        <v>300</v>
      </c>
      <c r="D79" s="6">
        <v>200</v>
      </c>
      <c r="E79" s="6">
        <v>300</v>
      </c>
      <c r="F79" s="6">
        <v>200</v>
      </c>
      <c r="G79" s="6">
        <v>300</v>
      </c>
      <c r="I79" s="6">
        <v>300</v>
      </c>
      <c r="K79" s="6">
        <f t="shared" si="2"/>
        <v>1800</v>
      </c>
      <c r="L79" s="1">
        <v>42</v>
      </c>
      <c r="M79" s="7">
        <f t="shared" si="3"/>
        <v>42.857142857142854</v>
      </c>
    </row>
    <row r="80" spans="1:13" x14ac:dyDescent="0.3">
      <c r="A80" s="1" t="s">
        <v>84</v>
      </c>
      <c r="B80" s="6">
        <v>150</v>
      </c>
      <c r="C80" s="6">
        <v>100</v>
      </c>
      <c r="D80" s="6">
        <v>150</v>
      </c>
      <c r="E80" s="6">
        <v>150</v>
      </c>
      <c r="F80" s="6">
        <v>150</v>
      </c>
      <c r="G80" s="6">
        <v>150</v>
      </c>
      <c r="I80" s="6">
        <v>150</v>
      </c>
      <c r="J80" s="6">
        <v>100</v>
      </c>
      <c r="K80" s="6">
        <f t="shared" si="2"/>
        <v>1100</v>
      </c>
      <c r="L80" s="1">
        <v>49</v>
      </c>
      <c r="M80" s="7">
        <f t="shared" si="3"/>
        <v>22.448979591836736</v>
      </c>
    </row>
    <row r="81" spans="1:13" x14ac:dyDescent="0.3">
      <c r="A81" s="1" t="s">
        <v>85</v>
      </c>
      <c r="B81" s="6">
        <v>50</v>
      </c>
      <c r="C81" s="6">
        <v>50</v>
      </c>
      <c r="D81" s="6">
        <v>50</v>
      </c>
      <c r="E81" s="6">
        <v>50</v>
      </c>
      <c r="F81" s="6">
        <v>50</v>
      </c>
      <c r="G81" s="6">
        <v>50</v>
      </c>
      <c r="H81" s="6">
        <v>200</v>
      </c>
      <c r="I81" s="6">
        <v>50</v>
      </c>
      <c r="K81" s="6">
        <f t="shared" si="2"/>
        <v>550</v>
      </c>
      <c r="L81" s="1">
        <v>52</v>
      </c>
      <c r="M81" s="7">
        <f t="shared" si="3"/>
        <v>10.576923076923077</v>
      </c>
    </row>
    <row r="82" spans="1:13" x14ac:dyDescent="0.3">
      <c r="A82" s="1" t="s">
        <v>86</v>
      </c>
      <c r="B82" s="6">
        <v>208.14</v>
      </c>
      <c r="C82" s="6">
        <v>208.14</v>
      </c>
      <c r="D82" s="6">
        <v>209.14</v>
      </c>
      <c r="E82" s="6">
        <v>221.14</v>
      </c>
      <c r="F82" s="6">
        <v>209.15</v>
      </c>
      <c r="G82" s="6">
        <v>209.15</v>
      </c>
      <c r="H82" s="6">
        <v>150</v>
      </c>
      <c r="K82" s="6">
        <f t="shared" si="2"/>
        <v>1414.8600000000001</v>
      </c>
      <c r="L82" s="1">
        <v>42</v>
      </c>
      <c r="M82" s="7">
        <f t="shared" si="3"/>
        <v>33.687142857142859</v>
      </c>
    </row>
    <row r="83" spans="1:13" x14ac:dyDescent="0.3">
      <c r="A83" s="1" t="s">
        <v>87</v>
      </c>
      <c r="B83" s="6">
        <v>250</v>
      </c>
      <c r="C83" s="6">
        <v>50</v>
      </c>
      <c r="D83" s="6">
        <v>50</v>
      </c>
      <c r="E83" s="6">
        <v>50</v>
      </c>
      <c r="F83" s="6">
        <v>50</v>
      </c>
      <c r="G83" s="6">
        <v>50</v>
      </c>
      <c r="H83" s="6">
        <v>150</v>
      </c>
      <c r="I83" s="6">
        <v>50</v>
      </c>
      <c r="K83" s="6">
        <f t="shared" si="2"/>
        <v>700</v>
      </c>
      <c r="L83" s="1">
        <v>33</v>
      </c>
      <c r="M83" s="7">
        <f t="shared" si="3"/>
        <v>21.212121212121211</v>
      </c>
    </row>
    <row r="84" spans="1:13" x14ac:dyDescent="0.3">
      <c r="A84" s="1" t="s">
        <v>88</v>
      </c>
      <c r="B84" s="6">
        <v>20</v>
      </c>
      <c r="C84" s="6">
        <v>45</v>
      </c>
      <c r="D84" s="6">
        <v>25</v>
      </c>
      <c r="E84" s="6">
        <v>45</v>
      </c>
      <c r="F84" s="6">
        <v>45</v>
      </c>
      <c r="G84" s="6">
        <v>45</v>
      </c>
      <c r="K84" s="6">
        <f t="shared" si="2"/>
        <v>225</v>
      </c>
      <c r="L84" s="1">
        <v>36</v>
      </c>
      <c r="M84" s="7">
        <f t="shared" si="3"/>
        <v>6.25</v>
      </c>
    </row>
    <row r="85" spans="1:13" x14ac:dyDescent="0.3">
      <c r="A85" s="1" t="s">
        <v>243</v>
      </c>
      <c r="B85" s="6">
        <v>100</v>
      </c>
      <c r="C85" s="6">
        <v>65</v>
      </c>
      <c r="D85" s="6">
        <v>40</v>
      </c>
      <c r="E85" s="6">
        <v>440</v>
      </c>
      <c r="F85" s="6">
        <v>40</v>
      </c>
      <c r="G85" s="6">
        <v>40</v>
      </c>
      <c r="H85" s="6">
        <v>325</v>
      </c>
      <c r="K85" s="6">
        <f t="shared" si="2"/>
        <v>1050</v>
      </c>
      <c r="L85" s="1">
        <v>56</v>
      </c>
      <c r="M85" s="7">
        <f t="shared" si="3"/>
        <v>18.75</v>
      </c>
    </row>
    <row r="86" spans="1:13" x14ac:dyDescent="0.3">
      <c r="A86" s="1" t="s">
        <v>89</v>
      </c>
      <c r="B86" s="6">
        <v>124</v>
      </c>
      <c r="C86" s="6">
        <v>124</v>
      </c>
      <c r="D86" s="6">
        <v>124</v>
      </c>
      <c r="E86" s="6">
        <v>124</v>
      </c>
      <c r="F86" s="6">
        <v>124</v>
      </c>
      <c r="G86" s="6">
        <v>124</v>
      </c>
      <c r="H86" s="6">
        <v>150</v>
      </c>
      <c r="I86" s="6">
        <v>124</v>
      </c>
      <c r="K86" s="6">
        <f t="shared" si="2"/>
        <v>1018</v>
      </c>
      <c r="L86" s="1">
        <v>50</v>
      </c>
      <c r="M86" s="7">
        <f t="shared" si="3"/>
        <v>20.36</v>
      </c>
    </row>
    <row r="87" spans="1:13" x14ac:dyDescent="0.3">
      <c r="A87" s="1" t="s">
        <v>90</v>
      </c>
      <c r="B87" s="6">
        <v>44</v>
      </c>
      <c r="C87" s="6">
        <v>88</v>
      </c>
      <c r="D87" s="6">
        <v>44</v>
      </c>
      <c r="E87" s="6">
        <v>220</v>
      </c>
      <c r="F87" s="6">
        <v>88</v>
      </c>
      <c r="G87" s="6">
        <v>132</v>
      </c>
      <c r="I87" s="6">
        <v>88</v>
      </c>
      <c r="K87" s="6">
        <f t="shared" si="2"/>
        <v>704</v>
      </c>
      <c r="L87" s="1">
        <v>44</v>
      </c>
      <c r="M87" s="7">
        <f t="shared" si="3"/>
        <v>16</v>
      </c>
    </row>
    <row r="88" spans="1:13" x14ac:dyDescent="0.3">
      <c r="A88" s="1" t="s">
        <v>91</v>
      </c>
      <c r="H88" s="6">
        <v>400</v>
      </c>
      <c r="K88" s="6">
        <f t="shared" si="2"/>
        <v>400</v>
      </c>
      <c r="L88" s="1">
        <v>33</v>
      </c>
      <c r="M88" s="7">
        <f t="shared" si="3"/>
        <v>12.121212121212121</v>
      </c>
    </row>
    <row r="89" spans="1:13" x14ac:dyDescent="0.3">
      <c r="A89" s="1" t="s">
        <v>92</v>
      </c>
      <c r="K89" s="6">
        <f t="shared" si="2"/>
        <v>0</v>
      </c>
      <c r="L89" s="1">
        <v>27</v>
      </c>
      <c r="M89" s="7">
        <f t="shared" si="3"/>
        <v>0</v>
      </c>
    </row>
    <row r="90" spans="1:13" x14ac:dyDescent="0.3">
      <c r="A90" s="1" t="s">
        <v>93</v>
      </c>
      <c r="B90" s="6">
        <v>150</v>
      </c>
      <c r="C90" s="6">
        <v>150</v>
      </c>
      <c r="D90" s="6">
        <v>150</v>
      </c>
      <c r="E90" s="6">
        <v>220</v>
      </c>
      <c r="F90" s="6">
        <v>150</v>
      </c>
      <c r="G90" s="6">
        <v>175</v>
      </c>
      <c r="H90" s="6">
        <v>150</v>
      </c>
      <c r="I90" s="6">
        <v>50</v>
      </c>
      <c r="J90" s="6">
        <v>50</v>
      </c>
      <c r="K90" s="6">
        <f t="shared" si="2"/>
        <v>1245</v>
      </c>
      <c r="L90" s="1">
        <v>45</v>
      </c>
      <c r="M90" s="7">
        <f t="shared" si="3"/>
        <v>27.666666666666668</v>
      </c>
    </row>
    <row r="91" spans="1:13" x14ac:dyDescent="0.3">
      <c r="A91" s="1" t="s">
        <v>94</v>
      </c>
      <c r="B91" s="6">
        <v>250</v>
      </c>
      <c r="C91" s="6">
        <v>250</v>
      </c>
      <c r="D91" s="6">
        <v>500</v>
      </c>
      <c r="E91" s="6">
        <v>250</v>
      </c>
      <c r="F91" s="6">
        <v>500</v>
      </c>
      <c r="G91" s="6">
        <v>250</v>
      </c>
      <c r="H91" s="6">
        <v>425</v>
      </c>
      <c r="I91" s="6">
        <v>300</v>
      </c>
      <c r="K91" s="6">
        <f t="shared" si="2"/>
        <v>2725</v>
      </c>
      <c r="L91" s="1">
        <v>45</v>
      </c>
      <c r="M91" s="7">
        <f t="shared" si="3"/>
        <v>60.555555555555557</v>
      </c>
    </row>
    <row r="92" spans="1:13" x14ac:dyDescent="0.3">
      <c r="A92" s="1" t="s">
        <v>95</v>
      </c>
      <c r="B92" s="6">
        <v>35</v>
      </c>
      <c r="C92" s="6">
        <v>35</v>
      </c>
      <c r="D92" s="6">
        <v>35</v>
      </c>
      <c r="E92" s="6">
        <v>35</v>
      </c>
      <c r="F92" s="6">
        <v>35</v>
      </c>
      <c r="G92" s="6">
        <v>35</v>
      </c>
      <c r="H92" s="6">
        <v>150</v>
      </c>
      <c r="I92" s="6">
        <v>35</v>
      </c>
      <c r="K92" s="6">
        <f t="shared" si="2"/>
        <v>395</v>
      </c>
      <c r="L92" s="1">
        <v>32</v>
      </c>
      <c r="M92" s="7">
        <f t="shared" si="3"/>
        <v>12.34375</v>
      </c>
    </row>
    <row r="93" spans="1:13" x14ac:dyDescent="0.3">
      <c r="A93" s="1" t="s">
        <v>96</v>
      </c>
      <c r="B93" s="6">
        <v>350</v>
      </c>
      <c r="C93" s="6">
        <v>350</v>
      </c>
      <c r="D93" s="6">
        <v>350</v>
      </c>
      <c r="E93" s="6">
        <v>350</v>
      </c>
      <c r="F93" s="6">
        <v>350</v>
      </c>
      <c r="G93" s="6">
        <v>350</v>
      </c>
      <c r="K93" s="6">
        <f t="shared" si="2"/>
        <v>2100</v>
      </c>
      <c r="L93" s="1">
        <v>69</v>
      </c>
      <c r="M93" s="7">
        <f t="shared" si="3"/>
        <v>30.434782608695652</v>
      </c>
    </row>
    <row r="94" spans="1:13" x14ac:dyDescent="0.3">
      <c r="A94" s="1" t="s">
        <v>97</v>
      </c>
      <c r="B94" s="6">
        <v>170</v>
      </c>
      <c r="C94" s="6">
        <v>150</v>
      </c>
      <c r="D94" s="6">
        <v>150</v>
      </c>
      <c r="E94" s="6">
        <v>150</v>
      </c>
      <c r="F94" s="6">
        <v>50</v>
      </c>
      <c r="G94" s="6">
        <v>50</v>
      </c>
      <c r="H94" s="6">
        <v>150</v>
      </c>
      <c r="I94" s="6">
        <v>200</v>
      </c>
      <c r="J94" s="6">
        <v>60</v>
      </c>
      <c r="K94" s="6">
        <f t="shared" si="2"/>
        <v>1130</v>
      </c>
      <c r="L94" s="1">
        <v>38</v>
      </c>
      <c r="M94" s="7">
        <f t="shared" si="3"/>
        <v>29.736842105263158</v>
      </c>
    </row>
    <row r="95" spans="1:13" x14ac:dyDescent="0.3">
      <c r="A95" s="1" t="s">
        <v>98</v>
      </c>
      <c r="B95" s="6">
        <v>75</v>
      </c>
      <c r="C95" s="6">
        <v>75</v>
      </c>
      <c r="D95" s="6">
        <v>75</v>
      </c>
      <c r="E95" s="6">
        <v>75</v>
      </c>
      <c r="F95" s="6">
        <v>75</v>
      </c>
      <c r="G95" s="6">
        <v>75</v>
      </c>
      <c r="K95" s="6">
        <f t="shared" si="2"/>
        <v>450</v>
      </c>
      <c r="L95" s="1">
        <v>40</v>
      </c>
      <c r="M95" s="7">
        <f t="shared" si="3"/>
        <v>11.25</v>
      </c>
    </row>
    <row r="96" spans="1:13" x14ac:dyDescent="0.3">
      <c r="A96" s="1" t="s">
        <v>99</v>
      </c>
      <c r="B96" s="6">
        <v>50</v>
      </c>
      <c r="C96" s="6">
        <v>50</v>
      </c>
      <c r="D96" s="6">
        <v>30</v>
      </c>
      <c r="E96" s="6">
        <v>75</v>
      </c>
      <c r="F96" s="6">
        <v>10</v>
      </c>
      <c r="G96" s="6">
        <v>71</v>
      </c>
      <c r="H96" s="6">
        <v>150</v>
      </c>
      <c r="I96" s="6">
        <v>50</v>
      </c>
      <c r="K96" s="6">
        <f t="shared" si="2"/>
        <v>486</v>
      </c>
      <c r="L96" s="1">
        <v>38</v>
      </c>
      <c r="M96" s="7">
        <f t="shared" si="3"/>
        <v>12.789473684210526</v>
      </c>
    </row>
    <row r="97" spans="1:13" x14ac:dyDescent="0.3">
      <c r="A97" s="1" t="s">
        <v>100</v>
      </c>
      <c r="B97" s="6">
        <v>60</v>
      </c>
      <c r="C97" s="6">
        <v>60</v>
      </c>
      <c r="D97" s="6">
        <v>60</v>
      </c>
      <c r="E97" s="6">
        <v>60</v>
      </c>
      <c r="F97" s="6">
        <v>60</v>
      </c>
      <c r="H97" s="6">
        <v>150</v>
      </c>
      <c r="I97" s="6">
        <v>60</v>
      </c>
      <c r="K97" s="6">
        <f t="shared" si="2"/>
        <v>510</v>
      </c>
      <c r="L97" s="1">
        <v>26</v>
      </c>
      <c r="M97" s="7">
        <f t="shared" si="3"/>
        <v>19.615384615384617</v>
      </c>
    </row>
    <row r="98" spans="1:13" x14ac:dyDescent="0.3">
      <c r="A98" s="1" t="s">
        <v>101</v>
      </c>
      <c r="B98" s="6">
        <v>70</v>
      </c>
      <c r="C98" s="6">
        <v>60</v>
      </c>
      <c r="D98" s="6">
        <v>60</v>
      </c>
      <c r="E98" s="6">
        <v>60</v>
      </c>
      <c r="F98" s="6">
        <v>60</v>
      </c>
      <c r="G98" s="6">
        <v>60</v>
      </c>
      <c r="H98" s="6">
        <v>150</v>
      </c>
      <c r="I98" s="6">
        <v>60</v>
      </c>
      <c r="K98" s="6">
        <f t="shared" si="2"/>
        <v>580</v>
      </c>
      <c r="L98" s="1">
        <v>35</v>
      </c>
      <c r="M98" s="7">
        <f t="shared" si="3"/>
        <v>16.571428571428573</v>
      </c>
    </row>
    <row r="99" spans="1:13" x14ac:dyDescent="0.3">
      <c r="A99" s="1" t="s">
        <v>102</v>
      </c>
      <c r="B99" s="6">
        <v>140</v>
      </c>
      <c r="C99" s="6">
        <v>140</v>
      </c>
      <c r="D99" s="6">
        <v>140</v>
      </c>
      <c r="E99" s="6">
        <v>140</v>
      </c>
      <c r="F99" s="6">
        <v>140</v>
      </c>
      <c r="G99" s="6">
        <v>140</v>
      </c>
      <c r="H99" s="6">
        <v>150</v>
      </c>
      <c r="K99" s="6">
        <f t="shared" si="2"/>
        <v>990</v>
      </c>
      <c r="L99" s="1">
        <v>46</v>
      </c>
      <c r="M99" s="7">
        <f t="shared" si="3"/>
        <v>21.521739130434781</v>
      </c>
    </row>
    <row r="100" spans="1:13" x14ac:dyDescent="0.3">
      <c r="A100" s="1" t="s">
        <v>103</v>
      </c>
      <c r="C100" s="6">
        <v>150</v>
      </c>
      <c r="D100" s="6">
        <v>150</v>
      </c>
      <c r="E100" s="6">
        <v>150</v>
      </c>
      <c r="F100" s="6">
        <v>150</v>
      </c>
      <c r="G100" s="6">
        <v>150</v>
      </c>
      <c r="H100" s="6">
        <v>150</v>
      </c>
      <c r="I100" s="6">
        <v>300</v>
      </c>
      <c r="K100" s="6">
        <f t="shared" si="2"/>
        <v>1200</v>
      </c>
      <c r="L100" s="1">
        <v>79</v>
      </c>
      <c r="M100" s="7">
        <f t="shared" si="3"/>
        <v>15.189873417721518</v>
      </c>
    </row>
    <row r="101" spans="1:13" x14ac:dyDescent="0.3">
      <c r="A101" s="1" t="s">
        <v>104</v>
      </c>
      <c r="B101" s="6">
        <v>320</v>
      </c>
      <c r="C101" s="6">
        <v>320</v>
      </c>
      <c r="D101" s="6">
        <v>320</v>
      </c>
      <c r="E101" s="6">
        <v>320</v>
      </c>
      <c r="F101" s="6">
        <v>320</v>
      </c>
      <c r="G101" s="6">
        <v>320</v>
      </c>
      <c r="I101" s="6">
        <v>100</v>
      </c>
      <c r="K101" s="6">
        <f t="shared" si="2"/>
        <v>2020</v>
      </c>
      <c r="L101" s="1">
        <v>65</v>
      </c>
      <c r="M101" s="7">
        <f t="shared" si="3"/>
        <v>31.076923076923077</v>
      </c>
    </row>
    <row r="102" spans="1:13" x14ac:dyDescent="0.3">
      <c r="A102" s="1" t="s">
        <v>105</v>
      </c>
      <c r="B102" s="6">
        <v>200</v>
      </c>
      <c r="C102" s="6">
        <v>225</v>
      </c>
      <c r="D102" s="6">
        <v>200</v>
      </c>
      <c r="E102" s="6">
        <v>200</v>
      </c>
      <c r="F102" s="6">
        <v>200</v>
      </c>
      <c r="G102" s="6">
        <v>400</v>
      </c>
      <c r="H102" s="6">
        <v>350</v>
      </c>
      <c r="I102" s="6">
        <v>225</v>
      </c>
      <c r="J102" s="6">
        <v>200</v>
      </c>
      <c r="K102" s="6">
        <f t="shared" si="2"/>
        <v>2200</v>
      </c>
      <c r="L102" s="1">
        <v>56</v>
      </c>
      <c r="M102" s="7">
        <f t="shared" si="3"/>
        <v>39.285714285714285</v>
      </c>
    </row>
    <row r="103" spans="1:13" x14ac:dyDescent="0.3">
      <c r="A103" s="1" t="s">
        <v>106</v>
      </c>
      <c r="B103" s="6">
        <v>25</v>
      </c>
      <c r="C103" s="6">
        <v>25</v>
      </c>
      <c r="D103" s="6">
        <v>25</v>
      </c>
      <c r="E103" s="6">
        <v>75</v>
      </c>
      <c r="F103" s="6">
        <v>25</v>
      </c>
      <c r="G103" s="6">
        <v>50</v>
      </c>
      <c r="H103" s="6">
        <v>150</v>
      </c>
      <c r="K103" s="6">
        <f t="shared" si="2"/>
        <v>375</v>
      </c>
      <c r="L103" s="1">
        <v>28</v>
      </c>
      <c r="M103" s="7">
        <f t="shared" si="3"/>
        <v>13.392857142857142</v>
      </c>
    </row>
    <row r="104" spans="1:13" x14ac:dyDescent="0.3">
      <c r="A104" s="1" t="s">
        <v>107</v>
      </c>
      <c r="B104" s="6">
        <v>150</v>
      </c>
      <c r="C104" s="6">
        <v>150</v>
      </c>
      <c r="D104" s="6">
        <v>150</v>
      </c>
      <c r="E104" s="6">
        <v>150</v>
      </c>
      <c r="F104" s="6">
        <v>150</v>
      </c>
      <c r="G104" s="6">
        <v>150</v>
      </c>
      <c r="H104" s="6">
        <v>150</v>
      </c>
      <c r="I104" s="6">
        <v>150</v>
      </c>
      <c r="K104" s="6">
        <f t="shared" si="2"/>
        <v>1200</v>
      </c>
      <c r="L104" s="1">
        <v>46</v>
      </c>
      <c r="M104" s="7">
        <f t="shared" si="3"/>
        <v>26.086956521739129</v>
      </c>
    </row>
    <row r="105" spans="1:13" x14ac:dyDescent="0.3">
      <c r="A105" s="1" t="s">
        <v>108</v>
      </c>
      <c r="B105" s="6">
        <v>225</v>
      </c>
      <c r="C105" s="6">
        <v>225</v>
      </c>
      <c r="D105" s="6">
        <v>225</v>
      </c>
      <c r="E105" s="6">
        <v>225</v>
      </c>
      <c r="F105" s="6">
        <v>225</v>
      </c>
      <c r="G105" s="6">
        <v>225</v>
      </c>
      <c r="I105" s="6">
        <v>50</v>
      </c>
      <c r="J105" s="6">
        <v>50</v>
      </c>
      <c r="K105" s="6">
        <f t="shared" si="2"/>
        <v>1450</v>
      </c>
      <c r="L105" s="1">
        <v>36</v>
      </c>
      <c r="M105" s="7">
        <f t="shared" si="3"/>
        <v>40.277777777777779</v>
      </c>
    </row>
    <row r="106" spans="1:13" x14ac:dyDescent="0.3">
      <c r="A106" s="1" t="s">
        <v>109</v>
      </c>
      <c r="B106" s="6">
        <v>50</v>
      </c>
      <c r="D106" s="6">
        <v>50</v>
      </c>
      <c r="E106" s="6">
        <v>50</v>
      </c>
      <c r="F106" s="6">
        <v>100</v>
      </c>
      <c r="G106" s="6">
        <v>50</v>
      </c>
      <c r="H106" s="6">
        <v>160.47999999999999</v>
      </c>
      <c r="I106" s="6">
        <v>50</v>
      </c>
      <c r="J106" s="6">
        <v>25</v>
      </c>
      <c r="K106" s="6">
        <f t="shared" si="2"/>
        <v>535.48</v>
      </c>
      <c r="L106" s="1">
        <v>43</v>
      </c>
      <c r="M106" s="7">
        <f t="shared" si="3"/>
        <v>12.453023255813953</v>
      </c>
    </row>
    <row r="107" spans="1:13" x14ac:dyDescent="0.3">
      <c r="A107" s="1" t="s">
        <v>110</v>
      </c>
      <c r="B107" s="6">
        <v>80</v>
      </c>
      <c r="C107" s="6">
        <v>80</v>
      </c>
      <c r="D107" s="6">
        <v>80</v>
      </c>
      <c r="E107" s="6">
        <v>80</v>
      </c>
      <c r="F107" s="6">
        <v>80</v>
      </c>
      <c r="G107" s="6">
        <v>80</v>
      </c>
      <c r="K107" s="6">
        <f t="shared" si="2"/>
        <v>480</v>
      </c>
      <c r="L107" s="1">
        <v>25</v>
      </c>
      <c r="M107" s="7">
        <f t="shared" si="3"/>
        <v>19.2</v>
      </c>
    </row>
    <row r="108" spans="1:13" x14ac:dyDescent="0.3">
      <c r="A108" s="1" t="s">
        <v>111</v>
      </c>
      <c r="B108" s="6">
        <v>80</v>
      </c>
      <c r="C108" s="6">
        <v>80</v>
      </c>
      <c r="D108" s="6">
        <v>80</v>
      </c>
      <c r="E108" s="6">
        <v>100</v>
      </c>
      <c r="F108" s="6">
        <v>80</v>
      </c>
      <c r="G108" s="6">
        <v>150</v>
      </c>
      <c r="H108" s="6">
        <v>150</v>
      </c>
      <c r="I108" s="6">
        <v>80</v>
      </c>
      <c r="J108" s="6">
        <v>80</v>
      </c>
      <c r="K108" s="6">
        <f t="shared" si="2"/>
        <v>880</v>
      </c>
      <c r="L108" s="1">
        <v>20</v>
      </c>
      <c r="M108" s="7">
        <f t="shared" si="3"/>
        <v>44</v>
      </c>
    </row>
    <row r="109" spans="1:13" x14ac:dyDescent="0.3">
      <c r="A109" s="1" t="s">
        <v>112</v>
      </c>
      <c r="C109" s="6">
        <v>100</v>
      </c>
      <c r="D109" s="6">
        <v>100</v>
      </c>
      <c r="E109" s="6">
        <v>360</v>
      </c>
      <c r="F109" s="6">
        <v>100</v>
      </c>
      <c r="G109" s="6">
        <v>200</v>
      </c>
      <c r="H109" s="6">
        <v>100</v>
      </c>
      <c r="I109" s="6">
        <v>100</v>
      </c>
      <c r="J109" s="6">
        <v>100</v>
      </c>
      <c r="K109" s="6">
        <f t="shared" si="2"/>
        <v>1160</v>
      </c>
      <c r="L109" s="1">
        <v>37</v>
      </c>
      <c r="M109" s="7">
        <f t="shared" si="3"/>
        <v>31.351351351351351</v>
      </c>
    </row>
    <row r="110" spans="1:13" x14ac:dyDescent="0.3">
      <c r="A110" s="1" t="s">
        <v>113</v>
      </c>
      <c r="B110" s="6">
        <v>1606.87</v>
      </c>
      <c r="C110" s="6">
        <v>241.87</v>
      </c>
      <c r="D110" s="6">
        <v>241.87</v>
      </c>
      <c r="E110" s="6">
        <v>241.87</v>
      </c>
      <c r="F110" s="6">
        <v>241.87</v>
      </c>
      <c r="G110" s="6">
        <v>241.87</v>
      </c>
      <c r="H110" s="6">
        <v>150</v>
      </c>
      <c r="I110" s="6">
        <v>241.87</v>
      </c>
      <c r="K110" s="6">
        <f t="shared" si="2"/>
        <v>3208.0899999999992</v>
      </c>
      <c r="L110" s="1">
        <v>47</v>
      </c>
      <c r="M110" s="7">
        <f t="shared" si="3"/>
        <v>68.257234042553179</v>
      </c>
    </row>
    <row r="111" spans="1:13" x14ac:dyDescent="0.3">
      <c r="A111" s="1" t="s">
        <v>114</v>
      </c>
      <c r="K111" s="6">
        <f t="shared" si="2"/>
        <v>0</v>
      </c>
      <c r="L111" s="1">
        <v>34</v>
      </c>
      <c r="M111" s="7">
        <f t="shared" si="3"/>
        <v>0</v>
      </c>
    </row>
    <row r="112" spans="1:13" x14ac:dyDescent="0.3">
      <c r="A112" s="1" t="s">
        <v>115</v>
      </c>
      <c r="K112" s="6">
        <f t="shared" si="2"/>
        <v>0</v>
      </c>
      <c r="L112" s="1">
        <v>30</v>
      </c>
      <c r="M112" s="7">
        <f t="shared" si="3"/>
        <v>0</v>
      </c>
    </row>
    <row r="113" spans="1:13" x14ac:dyDescent="0.3">
      <c r="A113" s="1" t="s">
        <v>116</v>
      </c>
      <c r="B113" s="6">
        <v>150</v>
      </c>
      <c r="C113" s="6">
        <v>55</v>
      </c>
      <c r="D113" s="6">
        <v>150</v>
      </c>
      <c r="E113" s="6">
        <v>175</v>
      </c>
      <c r="F113" s="6">
        <v>150</v>
      </c>
      <c r="G113" s="6">
        <v>175</v>
      </c>
      <c r="H113" s="6">
        <v>350</v>
      </c>
      <c r="I113" s="6">
        <v>250</v>
      </c>
      <c r="J113" s="6">
        <v>60</v>
      </c>
      <c r="K113" s="6">
        <f t="shared" si="2"/>
        <v>1515</v>
      </c>
      <c r="L113" s="1">
        <v>74</v>
      </c>
      <c r="M113" s="7">
        <f t="shared" si="3"/>
        <v>20.472972972972972</v>
      </c>
    </row>
    <row r="114" spans="1:13" x14ac:dyDescent="0.3">
      <c r="A114" s="1" t="s">
        <v>117</v>
      </c>
      <c r="B114" s="6">
        <v>200</v>
      </c>
      <c r="C114" s="6">
        <v>400</v>
      </c>
      <c r="D114" s="6">
        <v>400</v>
      </c>
      <c r="E114" s="6">
        <v>675</v>
      </c>
      <c r="F114" s="6">
        <v>425</v>
      </c>
      <c r="G114" s="6">
        <v>400</v>
      </c>
      <c r="I114" s="6">
        <v>100</v>
      </c>
      <c r="K114" s="6">
        <f t="shared" si="2"/>
        <v>2600</v>
      </c>
      <c r="L114" s="1">
        <v>47</v>
      </c>
      <c r="M114" s="7">
        <f t="shared" si="3"/>
        <v>55.319148936170215</v>
      </c>
    </row>
    <row r="115" spans="1:13" x14ac:dyDescent="0.3">
      <c r="A115" s="1" t="s">
        <v>118</v>
      </c>
      <c r="B115" s="6">
        <v>43.75</v>
      </c>
      <c r="C115" s="6">
        <v>43.75</v>
      </c>
      <c r="D115" s="6">
        <v>43.75</v>
      </c>
      <c r="E115" s="6">
        <v>43.75</v>
      </c>
      <c r="F115" s="6">
        <v>43.75</v>
      </c>
      <c r="G115" s="6">
        <v>43.75</v>
      </c>
      <c r="I115" s="6">
        <v>43.75</v>
      </c>
      <c r="K115" s="6">
        <f t="shared" si="2"/>
        <v>306.25</v>
      </c>
      <c r="L115" s="1">
        <v>27</v>
      </c>
      <c r="M115" s="7">
        <f t="shared" si="3"/>
        <v>11.342592592592593</v>
      </c>
    </row>
    <row r="116" spans="1:13" x14ac:dyDescent="0.3">
      <c r="A116" s="1" t="s">
        <v>119</v>
      </c>
      <c r="B116" s="6">
        <v>300</v>
      </c>
      <c r="C116" s="6">
        <v>476</v>
      </c>
      <c r="D116" s="6">
        <v>476</v>
      </c>
      <c r="E116" s="6">
        <v>476</v>
      </c>
      <c r="F116" s="6">
        <v>476</v>
      </c>
      <c r="G116" s="6">
        <v>662</v>
      </c>
      <c r="H116" s="6">
        <v>50</v>
      </c>
      <c r="J116" s="6">
        <v>40</v>
      </c>
      <c r="K116" s="6">
        <f t="shared" si="2"/>
        <v>2956</v>
      </c>
      <c r="L116" s="1">
        <v>69</v>
      </c>
      <c r="M116" s="7">
        <f t="shared" si="3"/>
        <v>42.840579710144929</v>
      </c>
    </row>
    <row r="117" spans="1:13" x14ac:dyDescent="0.3">
      <c r="A117" s="1" t="s">
        <v>120</v>
      </c>
      <c r="B117" s="6">
        <v>500</v>
      </c>
      <c r="C117" s="6">
        <v>500</v>
      </c>
      <c r="D117" s="6">
        <v>646</v>
      </c>
      <c r="E117" s="6">
        <v>500</v>
      </c>
      <c r="F117" s="6">
        <v>525</v>
      </c>
      <c r="G117" s="6">
        <v>500</v>
      </c>
      <c r="H117" s="6">
        <v>300</v>
      </c>
      <c r="I117" s="6">
        <v>500</v>
      </c>
      <c r="J117" s="6">
        <v>100</v>
      </c>
      <c r="K117" s="6">
        <f t="shared" si="2"/>
        <v>4071</v>
      </c>
      <c r="L117" s="1">
        <v>71</v>
      </c>
      <c r="M117" s="7">
        <f t="shared" si="3"/>
        <v>57.338028169014088</v>
      </c>
    </row>
    <row r="118" spans="1:13" x14ac:dyDescent="0.3">
      <c r="A118" s="1" t="s">
        <v>121</v>
      </c>
      <c r="B118" s="6">
        <v>293</v>
      </c>
      <c r="C118" s="6">
        <v>293</v>
      </c>
      <c r="D118" s="6">
        <v>293</v>
      </c>
      <c r="E118" s="6">
        <v>293</v>
      </c>
      <c r="F118" s="6">
        <v>293</v>
      </c>
      <c r="G118" s="6">
        <v>293</v>
      </c>
      <c r="H118" s="6">
        <v>150</v>
      </c>
      <c r="I118" s="6">
        <v>293</v>
      </c>
      <c r="J118" s="6">
        <v>20</v>
      </c>
      <c r="K118" s="6">
        <f t="shared" si="2"/>
        <v>2221</v>
      </c>
      <c r="L118" s="1">
        <v>55</v>
      </c>
      <c r="M118" s="7">
        <f t="shared" si="3"/>
        <v>40.381818181818183</v>
      </c>
    </row>
    <row r="119" spans="1:13" x14ac:dyDescent="0.3">
      <c r="A119" s="1" t="s">
        <v>123</v>
      </c>
      <c r="B119" s="6">
        <v>330</v>
      </c>
      <c r="C119" s="6">
        <v>250</v>
      </c>
      <c r="D119" s="6">
        <v>260</v>
      </c>
      <c r="E119" s="6">
        <v>265</v>
      </c>
      <c r="F119" s="6">
        <v>240</v>
      </c>
      <c r="G119" s="6">
        <v>240</v>
      </c>
      <c r="I119" s="6">
        <v>250</v>
      </c>
      <c r="J119" s="6">
        <v>100</v>
      </c>
      <c r="K119" s="6">
        <f t="shared" ref="K119:K175" si="4">SUM(B119:J119)</f>
        <v>1935</v>
      </c>
      <c r="L119" s="1">
        <v>42</v>
      </c>
      <c r="M119" s="7">
        <f t="shared" si="3"/>
        <v>46.071428571428569</v>
      </c>
    </row>
    <row r="120" spans="1:13" x14ac:dyDescent="0.3">
      <c r="A120" s="1" t="s">
        <v>124</v>
      </c>
      <c r="B120" s="6">
        <v>25</v>
      </c>
      <c r="C120" s="6">
        <v>25</v>
      </c>
      <c r="D120" s="6">
        <v>25</v>
      </c>
      <c r="E120" s="6">
        <v>25</v>
      </c>
      <c r="F120" s="6">
        <v>25</v>
      </c>
      <c r="G120" s="6">
        <v>25</v>
      </c>
      <c r="K120" s="6">
        <f t="shared" si="4"/>
        <v>150</v>
      </c>
      <c r="L120" s="1">
        <v>24</v>
      </c>
      <c r="M120" s="7">
        <f t="shared" si="3"/>
        <v>6.25</v>
      </c>
    </row>
    <row r="121" spans="1:13" x14ac:dyDescent="0.3">
      <c r="A121" s="1" t="s">
        <v>125</v>
      </c>
      <c r="B121" s="6">
        <v>50</v>
      </c>
      <c r="C121" s="6">
        <v>50</v>
      </c>
      <c r="D121" s="6">
        <v>50</v>
      </c>
      <c r="E121" s="6">
        <v>50</v>
      </c>
      <c r="F121" s="6">
        <v>50</v>
      </c>
      <c r="G121" s="6">
        <v>50</v>
      </c>
      <c r="K121" s="6">
        <f t="shared" si="4"/>
        <v>300</v>
      </c>
      <c r="L121" s="1">
        <v>26</v>
      </c>
      <c r="M121" s="7">
        <f t="shared" si="3"/>
        <v>11.538461538461538</v>
      </c>
    </row>
    <row r="122" spans="1:13" x14ac:dyDescent="0.3">
      <c r="A122" s="1" t="s">
        <v>126</v>
      </c>
      <c r="B122" s="6">
        <v>75</v>
      </c>
      <c r="C122" s="6">
        <v>225</v>
      </c>
      <c r="D122" s="6">
        <v>75</v>
      </c>
      <c r="E122" s="6">
        <v>75</v>
      </c>
      <c r="F122" s="6">
        <v>75</v>
      </c>
      <c r="G122" s="6">
        <v>150</v>
      </c>
      <c r="K122" s="6">
        <f t="shared" si="4"/>
        <v>675</v>
      </c>
      <c r="L122" s="1">
        <v>33</v>
      </c>
      <c r="M122" s="7">
        <f t="shared" si="3"/>
        <v>20.454545454545453</v>
      </c>
    </row>
    <row r="123" spans="1:13" x14ac:dyDescent="0.3">
      <c r="A123" s="1" t="s">
        <v>127</v>
      </c>
      <c r="B123" s="6">
        <v>100</v>
      </c>
      <c r="C123" s="6">
        <v>150</v>
      </c>
      <c r="D123" s="6">
        <v>150</v>
      </c>
      <c r="E123" s="6">
        <v>150</v>
      </c>
      <c r="F123" s="6">
        <v>150</v>
      </c>
      <c r="G123" s="6">
        <v>200</v>
      </c>
      <c r="H123" s="6">
        <v>150</v>
      </c>
      <c r="K123" s="6">
        <f t="shared" si="4"/>
        <v>1050</v>
      </c>
      <c r="L123" s="1">
        <v>63</v>
      </c>
      <c r="M123" s="7">
        <f t="shared" si="3"/>
        <v>16.666666666666668</v>
      </c>
    </row>
    <row r="124" spans="1:13" x14ac:dyDescent="0.3">
      <c r="A124" s="1" t="s">
        <v>128</v>
      </c>
      <c r="C124" s="6">
        <v>75</v>
      </c>
      <c r="D124" s="6">
        <v>75</v>
      </c>
      <c r="E124" s="6">
        <v>75</v>
      </c>
      <c r="F124" s="6">
        <v>75</v>
      </c>
      <c r="G124" s="6">
        <v>150</v>
      </c>
      <c r="K124" s="6">
        <f t="shared" si="4"/>
        <v>450</v>
      </c>
      <c r="L124" s="1">
        <v>20</v>
      </c>
      <c r="M124" s="7">
        <f t="shared" si="3"/>
        <v>22.5</v>
      </c>
    </row>
    <row r="125" spans="1:13" x14ac:dyDescent="0.3">
      <c r="A125" s="1" t="s">
        <v>129</v>
      </c>
      <c r="B125" s="6">
        <v>75</v>
      </c>
      <c r="C125" s="6">
        <v>75</v>
      </c>
      <c r="D125" s="6">
        <v>75</v>
      </c>
      <c r="E125" s="6">
        <v>75</v>
      </c>
      <c r="F125" s="6">
        <v>75</v>
      </c>
      <c r="G125" s="6">
        <v>100</v>
      </c>
      <c r="H125" s="6">
        <v>150</v>
      </c>
      <c r="K125" s="6">
        <f t="shared" si="4"/>
        <v>625</v>
      </c>
      <c r="L125" s="1">
        <v>46</v>
      </c>
      <c r="M125" s="7">
        <f t="shared" si="3"/>
        <v>13.586956521739131</v>
      </c>
    </row>
    <row r="126" spans="1:13" x14ac:dyDescent="0.3">
      <c r="A126" s="1" t="s">
        <v>130</v>
      </c>
      <c r="H126" s="6">
        <v>150</v>
      </c>
      <c r="K126" s="6">
        <f t="shared" si="4"/>
        <v>150</v>
      </c>
      <c r="L126" s="1">
        <v>30</v>
      </c>
      <c r="M126" s="7">
        <f t="shared" si="3"/>
        <v>5</v>
      </c>
    </row>
    <row r="127" spans="1:13" x14ac:dyDescent="0.3">
      <c r="A127" s="1" t="s">
        <v>131</v>
      </c>
      <c r="B127" s="6">
        <v>80</v>
      </c>
      <c r="D127" s="6">
        <v>80</v>
      </c>
      <c r="E127" s="6">
        <v>80</v>
      </c>
      <c r="F127" s="6">
        <v>80</v>
      </c>
      <c r="G127" s="6">
        <v>150.19</v>
      </c>
      <c r="I127" s="6">
        <v>80</v>
      </c>
      <c r="K127" s="6">
        <f t="shared" si="4"/>
        <v>550.19000000000005</v>
      </c>
      <c r="L127" s="1">
        <v>35</v>
      </c>
      <c r="M127" s="7">
        <f t="shared" si="3"/>
        <v>15.719714285714288</v>
      </c>
    </row>
    <row r="128" spans="1:13" x14ac:dyDescent="0.3">
      <c r="A128" s="1" t="s">
        <v>132</v>
      </c>
      <c r="B128" s="6">
        <v>120</v>
      </c>
      <c r="C128" s="6">
        <v>120</v>
      </c>
      <c r="D128" s="6">
        <v>120</v>
      </c>
      <c r="E128" s="6">
        <v>120</v>
      </c>
      <c r="F128" s="6">
        <v>120</v>
      </c>
      <c r="G128" s="6">
        <v>240</v>
      </c>
      <c r="K128" s="6">
        <f t="shared" si="4"/>
        <v>840</v>
      </c>
      <c r="L128" s="1">
        <v>64</v>
      </c>
      <c r="M128" s="7">
        <f t="shared" si="3"/>
        <v>13.125</v>
      </c>
    </row>
    <row r="129" spans="1:13" x14ac:dyDescent="0.3">
      <c r="A129" s="1" t="s">
        <v>133</v>
      </c>
      <c r="B129" s="6">
        <v>180</v>
      </c>
      <c r="C129" s="6">
        <v>180</v>
      </c>
      <c r="D129" s="6">
        <v>180</v>
      </c>
      <c r="E129" s="6">
        <v>180</v>
      </c>
      <c r="F129" s="6">
        <v>180</v>
      </c>
      <c r="G129" s="6">
        <v>180</v>
      </c>
      <c r="H129" s="6">
        <v>150</v>
      </c>
      <c r="I129" s="6">
        <v>180</v>
      </c>
      <c r="K129" s="6">
        <f t="shared" si="4"/>
        <v>1410</v>
      </c>
      <c r="L129" s="1">
        <v>41</v>
      </c>
      <c r="M129" s="7">
        <f t="shared" si="3"/>
        <v>34.390243902439025</v>
      </c>
    </row>
    <row r="130" spans="1:13" x14ac:dyDescent="0.3">
      <c r="A130" s="1" t="s">
        <v>134</v>
      </c>
      <c r="C130" s="6">
        <v>100</v>
      </c>
      <c r="D130" s="6">
        <v>100</v>
      </c>
      <c r="E130" s="6">
        <v>100</v>
      </c>
      <c r="F130" s="6">
        <v>100</v>
      </c>
      <c r="G130" s="6">
        <v>100</v>
      </c>
      <c r="H130" s="6">
        <v>150</v>
      </c>
      <c r="K130" s="6">
        <f t="shared" si="4"/>
        <v>650</v>
      </c>
      <c r="L130" s="1">
        <v>41</v>
      </c>
      <c r="M130" s="7">
        <f t="shared" si="3"/>
        <v>15.853658536585366</v>
      </c>
    </row>
    <row r="131" spans="1:13" x14ac:dyDescent="0.3">
      <c r="A131" s="1" t="s">
        <v>135</v>
      </c>
      <c r="B131" s="6">
        <v>25</v>
      </c>
      <c r="C131" s="6">
        <v>25</v>
      </c>
      <c r="D131" s="6">
        <v>25</v>
      </c>
      <c r="E131" s="6">
        <v>25</v>
      </c>
      <c r="F131" s="6">
        <v>25</v>
      </c>
      <c r="G131" s="6">
        <v>25</v>
      </c>
      <c r="K131" s="6">
        <f t="shared" si="4"/>
        <v>150</v>
      </c>
      <c r="L131" s="1">
        <v>34</v>
      </c>
      <c r="M131" s="7">
        <f t="shared" si="3"/>
        <v>4.4117647058823533</v>
      </c>
    </row>
    <row r="132" spans="1:13" x14ac:dyDescent="0.3">
      <c r="A132" s="1" t="s">
        <v>239</v>
      </c>
      <c r="B132" s="6">
        <v>175</v>
      </c>
      <c r="C132" s="6">
        <v>175</v>
      </c>
      <c r="D132" s="6">
        <v>175</v>
      </c>
      <c r="E132" s="6">
        <v>175</v>
      </c>
      <c r="F132" s="6">
        <v>175</v>
      </c>
      <c r="G132" s="6">
        <v>175</v>
      </c>
      <c r="H132" s="6">
        <v>25</v>
      </c>
      <c r="I132" s="6">
        <v>175</v>
      </c>
      <c r="J132" s="6">
        <v>25</v>
      </c>
      <c r="K132" s="6">
        <f t="shared" si="4"/>
        <v>1275</v>
      </c>
      <c r="L132" s="1">
        <v>40</v>
      </c>
      <c r="M132" s="7">
        <f t="shared" ref="M132:M195" si="5">K132/L132</f>
        <v>31.875</v>
      </c>
    </row>
    <row r="133" spans="1:13" x14ac:dyDescent="0.3">
      <c r="A133" s="1" t="s">
        <v>136</v>
      </c>
      <c r="K133" s="6">
        <f t="shared" si="4"/>
        <v>0</v>
      </c>
      <c r="L133" s="1">
        <v>27</v>
      </c>
      <c r="M133" s="7">
        <f t="shared" si="5"/>
        <v>0</v>
      </c>
    </row>
    <row r="134" spans="1:13" x14ac:dyDescent="0.3">
      <c r="A134" s="1" t="s">
        <v>137</v>
      </c>
      <c r="B134" s="6">
        <v>140</v>
      </c>
      <c r="C134" s="6">
        <v>140</v>
      </c>
      <c r="D134" s="6">
        <v>140</v>
      </c>
      <c r="E134" s="6">
        <v>140</v>
      </c>
      <c r="F134" s="6">
        <v>140</v>
      </c>
      <c r="G134" s="6">
        <v>140</v>
      </c>
      <c r="K134" s="6">
        <f t="shared" si="4"/>
        <v>840</v>
      </c>
      <c r="L134" s="1">
        <v>49</v>
      </c>
      <c r="M134" s="7">
        <f t="shared" si="5"/>
        <v>17.142857142857142</v>
      </c>
    </row>
    <row r="135" spans="1:13" x14ac:dyDescent="0.3">
      <c r="A135" s="1" t="s">
        <v>138</v>
      </c>
      <c r="B135" s="6">
        <v>350</v>
      </c>
      <c r="C135" s="6">
        <v>350</v>
      </c>
      <c r="D135" s="6">
        <v>350</v>
      </c>
      <c r="E135" s="6">
        <v>350</v>
      </c>
      <c r="F135" s="6">
        <v>350</v>
      </c>
      <c r="G135" s="6">
        <v>350</v>
      </c>
      <c r="H135" s="6">
        <v>150</v>
      </c>
      <c r="I135" s="6">
        <v>350</v>
      </c>
      <c r="J135" s="6">
        <v>150</v>
      </c>
      <c r="K135" s="6">
        <f t="shared" si="4"/>
        <v>2750</v>
      </c>
      <c r="L135" s="1">
        <v>37</v>
      </c>
      <c r="M135" s="7">
        <f t="shared" si="5"/>
        <v>74.324324324324323</v>
      </c>
    </row>
    <row r="136" spans="1:13" x14ac:dyDescent="0.3">
      <c r="A136" s="1" t="s">
        <v>139</v>
      </c>
      <c r="B136" s="6">
        <v>100</v>
      </c>
      <c r="C136" s="6">
        <v>100</v>
      </c>
      <c r="D136" s="6">
        <v>100</v>
      </c>
      <c r="E136" s="6">
        <v>100</v>
      </c>
      <c r="F136" s="6">
        <v>100</v>
      </c>
      <c r="G136" s="6">
        <v>130</v>
      </c>
      <c r="K136" s="6">
        <f t="shared" si="4"/>
        <v>630</v>
      </c>
      <c r="L136" s="1">
        <v>34</v>
      </c>
      <c r="M136" s="7">
        <f t="shared" si="5"/>
        <v>18.529411764705884</v>
      </c>
    </row>
    <row r="137" spans="1:13" x14ac:dyDescent="0.3">
      <c r="A137" s="1" t="s">
        <v>140</v>
      </c>
      <c r="B137" s="6">
        <v>150</v>
      </c>
      <c r="C137" s="6">
        <v>150</v>
      </c>
      <c r="D137" s="6">
        <v>150</v>
      </c>
      <c r="E137" s="6">
        <v>150</v>
      </c>
      <c r="F137" s="6">
        <v>175</v>
      </c>
      <c r="G137" s="6">
        <v>170</v>
      </c>
      <c r="I137" s="6">
        <v>150</v>
      </c>
      <c r="K137" s="6">
        <f t="shared" si="4"/>
        <v>1095</v>
      </c>
      <c r="L137" s="1">
        <v>56</v>
      </c>
      <c r="M137" s="7">
        <f t="shared" si="5"/>
        <v>19.553571428571427</v>
      </c>
    </row>
    <row r="138" spans="1:13" x14ac:dyDescent="0.3">
      <c r="A138" s="1" t="s">
        <v>141</v>
      </c>
      <c r="B138" s="6">
        <v>175</v>
      </c>
      <c r="C138" s="6">
        <v>175</v>
      </c>
      <c r="D138" s="6">
        <v>175</v>
      </c>
      <c r="E138" s="6">
        <v>175</v>
      </c>
      <c r="F138" s="6">
        <v>175</v>
      </c>
      <c r="G138" s="6">
        <v>350</v>
      </c>
      <c r="K138" s="6">
        <f t="shared" si="4"/>
        <v>1225</v>
      </c>
      <c r="L138" s="1">
        <v>40</v>
      </c>
      <c r="M138" s="7">
        <f t="shared" si="5"/>
        <v>30.625</v>
      </c>
    </row>
    <row r="139" spans="1:13" x14ac:dyDescent="0.3">
      <c r="A139" s="1" t="s">
        <v>142</v>
      </c>
      <c r="B139" s="6">
        <v>225</v>
      </c>
      <c r="C139" s="6">
        <v>175</v>
      </c>
      <c r="D139" s="6">
        <v>150</v>
      </c>
      <c r="E139" s="6">
        <v>700</v>
      </c>
      <c r="F139" s="6">
        <v>200</v>
      </c>
      <c r="G139" s="6">
        <v>150</v>
      </c>
      <c r="H139" s="6">
        <v>150</v>
      </c>
      <c r="I139" s="6">
        <v>150</v>
      </c>
      <c r="J139" s="6">
        <v>50</v>
      </c>
      <c r="K139" s="6">
        <f t="shared" si="4"/>
        <v>1950</v>
      </c>
      <c r="L139" s="1">
        <v>51</v>
      </c>
      <c r="M139" s="7">
        <f t="shared" si="5"/>
        <v>38.235294117647058</v>
      </c>
    </row>
    <row r="140" spans="1:13" x14ac:dyDescent="0.3">
      <c r="A140" s="1" t="s">
        <v>143</v>
      </c>
      <c r="B140" s="6">
        <v>400</v>
      </c>
      <c r="C140" s="6">
        <v>400</v>
      </c>
      <c r="D140" s="6">
        <v>400</v>
      </c>
      <c r="E140" s="6">
        <v>400</v>
      </c>
      <c r="F140" s="6">
        <v>400</v>
      </c>
      <c r="G140" s="6">
        <v>800</v>
      </c>
      <c r="H140" s="6">
        <v>150</v>
      </c>
      <c r="K140" s="6">
        <f t="shared" si="4"/>
        <v>2950</v>
      </c>
      <c r="L140" s="1">
        <v>35</v>
      </c>
      <c r="M140" s="7">
        <f t="shared" si="5"/>
        <v>84.285714285714292</v>
      </c>
    </row>
    <row r="141" spans="1:13" x14ac:dyDescent="0.3">
      <c r="A141" s="1" t="s">
        <v>144</v>
      </c>
      <c r="B141" s="6">
        <v>125</v>
      </c>
      <c r="C141" s="6">
        <v>125</v>
      </c>
      <c r="D141" s="6">
        <v>125</v>
      </c>
      <c r="E141" s="6">
        <v>125</v>
      </c>
      <c r="F141" s="6">
        <v>125</v>
      </c>
      <c r="G141" s="6">
        <v>125</v>
      </c>
      <c r="I141" s="6">
        <v>125</v>
      </c>
      <c r="K141" s="6">
        <f t="shared" si="4"/>
        <v>875</v>
      </c>
      <c r="L141" s="1">
        <v>39</v>
      </c>
      <c r="M141" s="7">
        <f t="shared" si="5"/>
        <v>22.435897435897434</v>
      </c>
    </row>
    <row r="142" spans="1:13" x14ac:dyDescent="0.3">
      <c r="A142" s="1" t="s">
        <v>145</v>
      </c>
      <c r="B142" s="6">
        <v>125</v>
      </c>
      <c r="C142" s="6">
        <v>100</v>
      </c>
      <c r="D142" s="6">
        <v>100</v>
      </c>
      <c r="E142" s="6">
        <v>100</v>
      </c>
      <c r="F142" s="6">
        <v>100</v>
      </c>
      <c r="G142" s="6">
        <v>200</v>
      </c>
      <c r="I142" s="6">
        <v>100</v>
      </c>
      <c r="J142" s="6">
        <v>100</v>
      </c>
      <c r="K142" s="6">
        <f t="shared" si="4"/>
        <v>925</v>
      </c>
      <c r="L142" s="1">
        <v>44</v>
      </c>
      <c r="M142" s="7">
        <f t="shared" si="5"/>
        <v>21.022727272727273</v>
      </c>
    </row>
    <row r="143" spans="1:13" x14ac:dyDescent="0.3">
      <c r="A143" s="1" t="s">
        <v>146</v>
      </c>
      <c r="J143" s="6">
        <v>60</v>
      </c>
      <c r="K143" s="6">
        <f t="shared" si="4"/>
        <v>60</v>
      </c>
      <c r="L143" s="1">
        <v>33</v>
      </c>
      <c r="M143" s="7">
        <f t="shared" si="5"/>
        <v>1.8181818181818181</v>
      </c>
    </row>
    <row r="144" spans="1:13" x14ac:dyDescent="0.3">
      <c r="A144" s="1" t="s">
        <v>147</v>
      </c>
      <c r="B144" s="6">
        <v>150</v>
      </c>
      <c r="C144" s="6">
        <v>150</v>
      </c>
      <c r="D144" s="6">
        <v>150</v>
      </c>
      <c r="E144" s="6">
        <v>150</v>
      </c>
      <c r="F144" s="6">
        <v>150</v>
      </c>
      <c r="G144" s="6">
        <v>150</v>
      </c>
      <c r="H144" s="6">
        <v>150</v>
      </c>
      <c r="K144" s="6">
        <f t="shared" si="4"/>
        <v>1050</v>
      </c>
      <c r="L144" s="1">
        <v>65</v>
      </c>
      <c r="M144" s="7">
        <f t="shared" si="5"/>
        <v>16.153846153846153</v>
      </c>
    </row>
    <row r="145" spans="1:13" x14ac:dyDescent="0.3">
      <c r="A145" s="1" t="s">
        <v>148</v>
      </c>
      <c r="C145" s="6">
        <v>80</v>
      </c>
      <c r="D145" s="6">
        <v>80</v>
      </c>
      <c r="E145" s="6">
        <v>80</v>
      </c>
      <c r="F145" s="6">
        <v>80</v>
      </c>
      <c r="G145" s="6">
        <v>160</v>
      </c>
      <c r="K145" s="6">
        <f t="shared" si="4"/>
        <v>480</v>
      </c>
      <c r="L145" s="1">
        <v>33</v>
      </c>
      <c r="M145" s="7">
        <f t="shared" si="5"/>
        <v>14.545454545454545</v>
      </c>
    </row>
    <row r="146" spans="1:13" x14ac:dyDescent="0.3">
      <c r="A146" s="1" t="s">
        <v>149</v>
      </c>
      <c r="B146" s="6">
        <v>190</v>
      </c>
      <c r="C146" s="6">
        <v>190</v>
      </c>
      <c r="D146" s="6">
        <v>190</v>
      </c>
      <c r="E146" s="6">
        <v>215</v>
      </c>
      <c r="F146" s="6">
        <v>190</v>
      </c>
      <c r="G146" s="6">
        <v>190</v>
      </c>
      <c r="I146" s="6">
        <v>190</v>
      </c>
      <c r="K146" s="6">
        <f t="shared" si="4"/>
        <v>1355</v>
      </c>
      <c r="L146" s="1">
        <v>53</v>
      </c>
      <c r="M146" s="7">
        <f t="shared" si="5"/>
        <v>25.566037735849058</v>
      </c>
    </row>
    <row r="147" spans="1:13" x14ac:dyDescent="0.3">
      <c r="A147" s="1" t="s">
        <v>150</v>
      </c>
      <c r="B147" s="6">
        <v>425</v>
      </c>
      <c r="C147" s="6">
        <v>400</v>
      </c>
      <c r="D147" s="6">
        <v>400</v>
      </c>
      <c r="E147" s="6">
        <v>400</v>
      </c>
      <c r="F147" s="6">
        <v>400</v>
      </c>
      <c r="G147" s="6">
        <v>400</v>
      </c>
      <c r="I147" s="6">
        <v>250</v>
      </c>
      <c r="K147" s="6">
        <f t="shared" si="4"/>
        <v>2675</v>
      </c>
      <c r="L147" s="1">
        <v>51</v>
      </c>
      <c r="M147" s="7">
        <f t="shared" si="5"/>
        <v>52.450980392156865</v>
      </c>
    </row>
    <row r="148" spans="1:13" x14ac:dyDescent="0.3">
      <c r="A148" s="1" t="s">
        <v>151</v>
      </c>
      <c r="B148" s="6">
        <v>71</v>
      </c>
      <c r="C148" s="6">
        <v>71</v>
      </c>
      <c r="D148" s="6">
        <v>71</v>
      </c>
      <c r="E148" s="6">
        <v>71</v>
      </c>
      <c r="F148" s="6">
        <v>72</v>
      </c>
      <c r="G148" s="6">
        <v>72</v>
      </c>
      <c r="H148" s="6">
        <v>150</v>
      </c>
      <c r="I148" s="6">
        <v>72</v>
      </c>
      <c r="K148" s="6">
        <f t="shared" si="4"/>
        <v>650</v>
      </c>
      <c r="L148" s="1">
        <v>64</v>
      </c>
      <c r="M148" s="7">
        <f t="shared" si="5"/>
        <v>10.15625</v>
      </c>
    </row>
    <row r="149" spans="1:13" x14ac:dyDescent="0.3">
      <c r="A149" s="1" t="s">
        <v>152</v>
      </c>
      <c r="K149" s="6">
        <f t="shared" si="4"/>
        <v>0</v>
      </c>
      <c r="L149" s="1">
        <v>53</v>
      </c>
      <c r="M149" s="7">
        <f t="shared" si="5"/>
        <v>0</v>
      </c>
    </row>
    <row r="150" spans="1:13" x14ac:dyDescent="0.3">
      <c r="A150" s="1" t="s">
        <v>153</v>
      </c>
      <c r="B150" s="6">
        <v>75</v>
      </c>
      <c r="C150" s="6">
        <v>75</v>
      </c>
      <c r="D150" s="6">
        <v>75</v>
      </c>
      <c r="E150" s="6">
        <v>75</v>
      </c>
      <c r="F150" s="6">
        <v>75</v>
      </c>
      <c r="G150" s="6">
        <v>75</v>
      </c>
      <c r="I150" s="6">
        <v>100</v>
      </c>
      <c r="K150" s="6">
        <f t="shared" si="4"/>
        <v>550</v>
      </c>
      <c r="L150" s="1">
        <v>35</v>
      </c>
      <c r="M150" s="7">
        <f t="shared" si="5"/>
        <v>15.714285714285714</v>
      </c>
    </row>
    <row r="151" spans="1:13" x14ac:dyDescent="0.3">
      <c r="A151" s="1" t="s">
        <v>154</v>
      </c>
      <c r="K151" s="6">
        <f t="shared" si="4"/>
        <v>0</v>
      </c>
      <c r="L151" s="1">
        <v>33</v>
      </c>
      <c r="M151" s="7">
        <f t="shared" si="5"/>
        <v>0</v>
      </c>
    </row>
    <row r="152" spans="1:13" x14ac:dyDescent="0.3">
      <c r="A152" s="1" t="s">
        <v>155</v>
      </c>
      <c r="B152" s="6">
        <v>125</v>
      </c>
      <c r="C152" s="6">
        <v>125</v>
      </c>
      <c r="D152" s="6">
        <v>125</v>
      </c>
      <c r="E152" s="6">
        <v>125</v>
      </c>
      <c r="F152" s="6">
        <v>125</v>
      </c>
      <c r="G152" s="6">
        <v>125</v>
      </c>
      <c r="I152" s="6">
        <v>250</v>
      </c>
      <c r="J152" s="6">
        <v>50</v>
      </c>
      <c r="K152" s="6">
        <f t="shared" si="4"/>
        <v>1050</v>
      </c>
      <c r="L152" s="1">
        <v>37</v>
      </c>
      <c r="M152" s="7">
        <f t="shared" si="5"/>
        <v>28.378378378378379</v>
      </c>
    </row>
    <row r="153" spans="1:13" x14ac:dyDescent="0.3">
      <c r="A153" s="1" t="s">
        <v>156</v>
      </c>
      <c r="C153" s="6">
        <v>100</v>
      </c>
      <c r="D153" s="6">
        <v>200</v>
      </c>
      <c r="E153" s="6">
        <v>200</v>
      </c>
      <c r="F153" s="6">
        <v>125</v>
      </c>
      <c r="G153" s="6">
        <v>150</v>
      </c>
      <c r="H153" s="6">
        <v>150</v>
      </c>
      <c r="I153" s="6">
        <v>125</v>
      </c>
      <c r="J153" s="6">
        <v>50</v>
      </c>
      <c r="K153" s="6">
        <f t="shared" si="4"/>
        <v>1100</v>
      </c>
      <c r="L153" s="1">
        <v>46</v>
      </c>
      <c r="M153" s="7">
        <f t="shared" si="5"/>
        <v>23.913043478260871</v>
      </c>
    </row>
    <row r="154" spans="1:13" x14ac:dyDescent="0.3">
      <c r="A154" s="1" t="s">
        <v>157</v>
      </c>
      <c r="B154" s="6">
        <v>50</v>
      </c>
      <c r="C154" s="6">
        <v>50</v>
      </c>
      <c r="D154" s="6">
        <v>50</v>
      </c>
      <c r="E154" s="6">
        <v>50</v>
      </c>
      <c r="F154" s="6">
        <v>50</v>
      </c>
      <c r="G154" s="6">
        <v>525</v>
      </c>
      <c r="H154" s="6">
        <v>25</v>
      </c>
      <c r="K154" s="6">
        <f t="shared" si="4"/>
        <v>800</v>
      </c>
      <c r="L154" s="1">
        <v>57</v>
      </c>
      <c r="M154" s="7">
        <f t="shared" si="5"/>
        <v>14.035087719298245</v>
      </c>
    </row>
    <row r="155" spans="1:13" x14ac:dyDescent="0.3">
      <c r="A155" s="1" t="s">
        <v>158</v>
      </c>
      <c r="B155" s="6">
        <v>25</v>
      </c>
      <c r="C155" s="6">
        <v>25</v>
      </c>
      <c r="D155" s="6">
        <v>25</v>
      </c>
      <c r="E155" s="6">
        <v>25</v>
      </c>
      <c r="F155" s="6">
        <v>25</v>
      </c>
      <c r="G155" s="6">
        <v>25</v>
      </c>
      <c r="H155" s="6">
        <v>150</v>
      </c>
      <c r="K155" s="6">
        <f t="shared" si="4"/>
        <v>300</v>
      </c>
      <c r="L155" s="1">
        <v>31</v>
      </c>
      <c r="M155" s="7">
        <f t="shared" si="5"/>
        <v>9.67741935483871</v>
      </c>
    </row>
    <row r="156" spans="1:13" x14ac:dyDescent="0.3">
      <c r="A156" s="1" t="s">
        <v>159</v>
      </c>
      <c r="K156" s="6">
        <f t="shared" si="4"/>
        <v>0</v>
      </c>
      <c r="L156" s="1">
        <v>20</v>
      </c>
      <c r="M156" s="7">
        <f t="shared" si="5"/>
        <v>0</v>
      </c>
    </row>
    <row r="157" spans="1:13" x14ac:dyDescent="0.3">
      <c r="A157" s="1" t="s">
        <v>160</v>
      </c>
      <c r="B157" s="6">
        <v>200</v>
      </c>
      <c r="C157" s="6">
        <v>200</v>
      </c>
      <c r="D157" s="6">
        <v>200</v>
      </c>
      <c r="E157" s="6">
        <v>200</v>
      </c>
      <c r="F157" s="6">
        <v>200</v>
      </c>
      <c r="G157" s="6">
        <v>200</v>
      </c>
      <c r="H157" s="6">
        <v>150</v>
      </c>
      <c r="J157" s="6">
        <v>120</v>
      </c>
      <c r="K157" s="6">
        <f t="shared" si="4"/>
        <v>1470</v>
      </c>
      <c r="L157" s="1">
        <v>58</v>
      </c>
      <c r="M157" s="7">
        <f t="shared" si="5"/>
        <v>25.344827586206897</v>
      </c>
    </row>
    <row r="158" spans="1:13" x14ac:dyDescent="0.3">
      <c r="A158" s="1" t="s">
        <v>161</v>
      </c>
      <c r="B158" s="6">
        <v>62.5</v>
      </c>
      <c r="C158" s="6">
        <v>62.5</v>
      </c>
      <c r="D158" s="6">
        <v>62.5</v>
      </c>
      <c r="E158" s="6">
        <v>62.5</v>
      </c>
      <c r="F158" s="6">
        <v>62.5</v>
      </c>
      <c r="G158" s="6">
        <v>87.5</v>
      </c>
      <c r="H158" s="6">
        <v>150</v>
      </c>
      <c r="I158" s="6">
        <v>62.5</v>
      </c>
      <c r="K158" s="6">
        <f t="shared" si="4"/>
        <v>612.5</v>
      </c>
      <c r="L158" s="1">
        <v>32</v>
      </c>
      <c r="M158" s="7">
        <f t="shared" si="5"/>
        <v>19.140625</v>
      </c>
    </row>
    <row r="159" spans="1:13" x14ac:dyDescent="0.3">
      <c r="A159" s="1" t="s">
        <v>162</v>
      </c>
      <c r="B159" s="6">
        <v>150</v>
      </c>
      <c r="C159" s="6">
        <v>150</v>
      </c>
      <c r="D159" s="6">
        <v>150</v>
      </c>
      <c r="E159" s="6">
        <v>150</v>
      </c>
      <c r="F159" s="6">
        <v>150</v>
      </c>
      <c r="G159" s="6">
        <v>150</v>
      </c>
      <c r="I159" s="6">
        <v>150</v>
      </c>
      <c r="K159" s="6">
        <f t="shared" si="4"/>
        <v>1050</v>
      </c>
      <c r="L159" s="1">
        <v>33</v>
      </c>
      <c r="M159" s="7">
        <f t="shared" si="5"/>
        <v>31.818181818181817</v>
      </c>
    </row>
    <row r="160" spans="1:13" x14ac:dyDescent="0.3">
      <c r="A160" s="1" t="s">
        <v>163</v>
      </c>
      <c r="F160" s="6">
        <v>100</v>
      </c>
      <c r="K160" s="6">
        <f t="shared" si="4"/>
        <v>100</v>
      </c>
      <c r="L160" s="1">
        <v>38</v>
      </c>
      <c r="M160" s="7">
        <f t="shared" si="5"/>
        <v>2.6315789473684212</v>
      </c>
    </row>
    <row r="161" spans="1:13" x14ac:dyDescent="0.3">
      <c r="A161" s="1" t="s">
        <v>164</v>
      </c>
      <c r="B161" s="6">
        <v>50</v>
      </c>
      <c r="C161" s="6">
        <v>300</v>
      </c>
      <c r="H161" s="6">
        <v>150</v>
      </c>
      <c r="I161" s="6">
        <v>50</v>
      </c>
      <c r="J161" s="6">
        <v>60</v>
      </c>
      <c r="K161" s="6">
        <f t="shared" si="4"/>
        <v>610</v>
      </c>
      <c r="L161" s="1">
        <v>53</v>
      </c>
      <c r="M161" s="7">
        <f t="shared" si="5"/>
        <v>11.509433962264151</v>
      </c>
    </row>
    <row r="162" spans="1:13" x14ac:dyDescent="0.3">
      <c r="A162" s="1" t="s">
        <v>165</v>
      </c>
      <c r="K162" s="6">
        <f t="shared" si="4"/>
        <v>0</v>
      </c>
      <c r="L162" s="1">
        <v>24</v>
      </c>
      <c r="M162" s="7">
        <f t="shared" si="5"/>
        <v>0</v>
      </c>
    </row>
    <row r="163" spans="1:13" x14ac:dyDescent="0.3">
      <c r="A163" s="1" t="s">
        <v>166</v>
      </c>
      <c r="B163" s="6">
        <v>250</v>
      </c>
      <c r="C163" s="6">
        <v>250</v>
      </c>
      <c r="D163" s="6">
        <v>200</v>
      </c>
      <c r="E163" s="6">
        <v>400</v>
      </c>
      <c r="F163" s="6">
        <v>150</v>
      </c>
      <c r="G163" s="6">
        <v>200</v>
      </c>
      <c r="I163" s="6">
        <v>250</v>
      </c>
      <c r="K163" s="6">
        <f t="shared" si="4"/>
        <v>1700</v>
      </c>
      <c r="L163" s="1">
        <v>27</v>
      </c>
      <c r="M163" s="7">
        <f t="shared" si="5"/>
        <v>62.962962962962962</v>
      </c>
    </row>
    <row r="164" spans="1:13" x14ac:dyDescent="0.3">
      <c r="A164" s="1" t="s">
        <v>167</v>
      </c>
      <c r="B164" s="6">
        <v>50</v>
      </c>
      <c r="C164" s="6">
        <v>50</v>
      </c>
      <c r="D164" s="6">
        <v>50</v>
      </c>
      <c r="E164" s="6">
        <v>50</v>
      </c>
      <c r="F164" s="6">
        <v>50</v>
      </c>
      <c r="G164" s="6">
        <v>50</v>
      </c>
      <c r="H164" s="6">
        <v>150</v>
      </c>
      <c r="I164" s="6">
        <v>50</v>
      </c>
      <c r="K164" s="6">
        <f t="shared" si="4"/>
        <v>500</v>
      </c>
      <c r="L164" s="1">
        <v>29</v>
      </c>
      <c r="M164" s="7">
        <f t="shared" si="5"/>
        <v>17.241379310344829</v>
      </c>
    </row>
    <row r="165" spans="1:13" x14ac:dyDescent="0.3">
      <c r="A165" s="1" t="s">
        <v>168</v>
      </c>
      <c r="B165" s="6">
        <v>150</v>
      </c>
      <c r="C165" s="6">
        <v>150</v>
      </c>
      <c r="D165" s="6">
        <v>150</v>
      </c>
      <c r="E165" s="6">
        <v>150</v>
      </c>
      <c r="F165" s="6">
        <v>150</v>
      </c>
      <c r="G165" s="6">
        <v>250</v>
      </c>
      <c r="H165" s="6">
        <v>150</v>
      </c>
      <c r="I165" s="6">
        <v>150</v>
      </c>
      <c r="K165" s="6">
        <f t="shared" si="4"/>
        <v>1300</v>
      </c>
      <c r="L165" s="1">
        <v>47</v>
      </c>
      <c r="M165" s="7">
        <f t="shared" si="5"/>
        <v>27.659574468085108</v>
      </c>
    </row>
    <row r="166" spans="1:13" x14ac:dyDescent="0.3">
      <c r="A166" s="1" t="s">
        <v>169</v>
      </c>
      <c r="B166" s="6">
        <v>330</v>
      </c>
      <c r="C166" s="6">
        <v>300</v>
      </c>
      <c r="D166" s="6">
        <v>300</v>
      </c>
      <c r="E166" s="6">
        <v>300</v>
      </c>
      <c r="F166" s="6">
        <v>400</v>
      </c>
      <c r="G166" s="6">
        <v>300</v>
      </c>
      <c r="H166" s="6">
        <v>75</v>
      </c>
      <c r="I166" s="6">
        <v>75</v>
      </c>
      <c r="J166" s="6">
        <v>50</v>
      </c>
      <c r="K166" s="6">
        <f t="shared" si="4"/>
        <v>2130</v>
      </c>
      <c r="L166" s="1">
        <v>52</v>
      </c>
      <c r="M166" s="7">
        <f t="shared" si="5"/>
        <v>40.96153846153846</v>
      </c>
    </row>
    <row r="167" spans="1:13" x14ac:dyDescent="0.3">
      <c r="A167" s="1" t="s">
        <v>170</v>
      </c>
      <c r="B167" s="6">
        <v>555</v>
      </c>
      <c r="C167" s="6">
        <v>500</v>
      </c>
      <c r="D167" s="6">
        <v>500</v>
      </c>
      <c r="E167" s="6">
        <v>700</v>
      </c>
      <c r="F167" s="6">
        <v>500</v>
      </c>
      <c r="G167" s="6">
        <v>1000</v>
      </c>
      <c r="H167" s="6">
        <v>150</v>
      </c>
      <c r="I167" s="6">
        <v>200</v>
      </c>
      <c r="J167" s="6">
        <v>200</v>
      </c>
      <c r="K167" s="6">
        <f t="shared" si="4"/>
        <v>4305</v>
      </c>
      <c r="L167" s="1">
        <v>74</v>
      </c>
      <c r="M167" s="7">
        <f t="shared" si="5"/>
        <v>58.175675675675677</v>
      </c>
    </row>
    <row r="168" spans="1:13" x14ac:dyDescent="0.3">
      <c r="A168" s="1" t="s">
        <v>171</v>
      </c>
      <c r="C168" s="6">
        <v>150</v>
      </c>
      <c r="D168" s="6">
        <v>150</v>
      </c>
      <c r="E168" s="6">
        <v>150</v>
      </c>
      <c r="F168" s="6">
        <v>150</v>
      </c>
      <c r="G168" s="6">
        <v>150</v>
      </c>
      <c r="H168" s="6">
        <v>450</v>
      </c>
      <c r="I168" s="6">
        <v>150</v>
      </c>
      <c r="J168" s="6">
        <v>20</v>
      </c>
      <c r="K168" s="6">
        <f t="shared" si="4"/>
        <v>1370</v>
      </c>
      <c r="L168" s="1">
        <v>38</v>
      </c>
      <c r="M168" s="7">
        <f t="shared" si="5"/>
        <v>36.05263157894737</v>
      </c>
    </row>
    <row r="169" spans="1:13" x14ac:dyDescent="0.3">
      <c r="A169" s="1" t="s">
        <v>172</v>
      </c>
      <c r="B169" s="6">
        <v>200</v>
      </c>
      <c r="C169" s="6">
        <v>200</v>
      </c>
      <c r="D169" s="6">
        <v>200</v>
      </c>
      <c r="E169" s="6">
        <v>200</v>
      </c>
      <c r="F169" s="6">
        <v>200</v>
      </c>
      <c r="G169" s="6">
        <v>200</v>
      </c>
      <c r="K169" s="6">
        <f t="shared" si="4"/>
        <v>1200</v>
      </c>
      <c r="L169" s="1">
        <v>49</v>
      </c>
      <c r="M169" s="7">
        <f t="shared" si="5"/>
        <v>24.489795918367346</v>
      </c>
    </row>
    <row r="170" spans="1:13" x14ac:dyDescent="0.3">
      <c r="A170" s="1" t="s">
        <v>173</v>
      </c>
      <c r="B170" s="6">
        <v>300</v>
      </c>
      <c r="C170" s="6">
        <v>350</v>
      </c>
      <c r="D170" s="6">
        <v>300</v>
      </c>
      <c r="E170" s="6">
        <v>430</v>
      </c>
      <c r="F170" s="6">
        <v>350</v>
      </c>
      <c r="G170" s="6">
        <v>300</v>
      </c>
      <c r="H170" s="6">
        <v>150</v>
      </c>
      <c r="I170" s="6">
        <v>200</v>
      </c>
      <c r="J170" s="6">
        <v>38</v>
      </c>
      <c r="K170" s="6">
        <f t="shared" si="4"/>
        <v>2418</v>
      </c>
      <c r="L170" s="1">
        <v>60</v>
      </c>
      <c r="M170" s="7">
        <f t="shared" si="5"/>
        <v>40.299999999999997</v>
      </c>
    </row>
    <row r="171" spans="1:13" x14ac:dyDescent="0.3">
      <c r="A171" s="1" t="s">
        <v>174</v>
      </c>
      <c r="B171" s="6">
        <v>360</v>
      </c>
      <c r="C171" s="6">
        <v>300</v>
      </c>
      <c r="D171" s="6">
        <v>290</v>
      </c>
      <c r="E171" s="6">
        <v>340</v>
      </c>
      <c r="F171" s="6">
        <v>290</v>
      </c>
      <c r="G171" s="6">
        <v>450</v>
      </c>
      <c r="H171" s="6">
        <v>450</v>
      </c>
      <c r="I171" s="6">
        <v>460</v>
      </c>
      <c r="K171" s="6">
        <f t="shared" si="4"/>
        <v>2940</v>
      </c>
      <c r="L171" s="1">
        <v>60</v>
      </c>
      <c r="M171" s="7">
        <f t="shared" si="5"/>
        <v>49</v>
      </c>
    </row>
    <row r="172" spans="1:13" x14ac:dyDescent="0.3">
      <c r="A172" s="1" t="s">
        <v>175</v>
      </c>
      <c r="B172" s="6">
        <v>150</v>
      </c>
      <c r="C172" s="6">
        <v>200</v>
      </c>
      <c r="D172" s="6">
        <v>200</v>
      </c>
      <c r="E172" s="6">
        <v>200</v>
      </c>
      <c r="G172" s="6">
        <v>220</v>
      </c>
      <c r="H172" s="6">
        <v>150</v>
      </c>
      <c r="I172" s="6">
        <v>100</v>
      </c>
      <c r="K172" s="6">
        <f t="shared" si="4"/>
        <v>1220</v>
      </c>
      <c r="L172" s="1">
        <v>40</v>
      </c>
      <c r="M172" s="7">
        <f t="shared" si="5"/>
        <v>30.5</v>
      </c>
    </row>
    <row r="173" spans="1:13" x14ac:dyDescent="0.3">
      <c r="A173" s="1" t="s">
        <v>176</v>
      </c>
      <c r="B173" s="6">
        <v>300</v>
      </c>
      <c r="C173" s="6">
        <v>350</v>
      </c>
      <c r="D173" s="6">
        <v>300</v>
      </c>
      <c r="E173" s="6">
        <v>300</v>
      </c>
      <c r="F173" s="6">
        <v>300</v>
      </c>
      <c r="G173" s="6">
        <v>300</v>
      </c>
      <c r="I173" s="6">
        <v>300</v>
      </c>
      <c r="K173" s="6">
        <f t="shared" si="4"/>
        <v>2150</v>
      </c>
      <c r="L173" s="1">
        <v>55</v>
      </c>
      <c r="M173" s="7">
        <f t="shared" si="5"/>
        <v>39.090909090909093</v>
      </c>
    </row>
    <row r="174" spans="1:13" x14ac:dyDescent="0.3">
      <c r="A174" s="1" t="s">
        <v>177</v>
      </c>
      <c r="B174" s="6">
        <v>75</v>
      </c>
      <c r="C174" s="6">
        <v>75</v>
      </c>
      <c r="D174" s="6">
        <v>75</v>
      </c>
      <c r="E174" s="6">
        <v>75</v>
      </c>
      <c r="F174" s="6">
        <v>75</v>
      </c>
      <c r="G174" s="6">
        <v>150</v>
      </c>
      <c r="H174" s="6">
        <v>150</v>
      </c>
      <c r="K174" s="6">
        <f t="shared" si="4"/>
        <v>675</v>
      </c>
      <c r="L174" s="1">
        <v>30</v>
      </c>
      <c r="M174" s="7">
        <f t="shared" si="5"/>
        <v>22.5</v>
      </c>
    </row>
    <row r="175" spans="1:13" x14ac:dyDescent="0.3">
      <c r="A175" s="1" t="s">
        <v>178</v>
      </c>
      <c r="B175" s="6">
        <v>225</v>
      </c>
      <c r="C175" s="6">
        <v>200</v>
      </c>
      <c r="D175" s="6">
        <v>200</v>
      </c>
      <c r="E175" s="6">
        <v>200</v>
      </c>
      <c r="F175" s="6">
        <v>200</v>
      </c>
      <c r="G175" s="6">
        <v>200</v>
      </c>
      <c r="H175" s="6">
        <v>150</v>
      </c>
      <c r="I175" s="6">
        <v>200</v>
      </c>
      <c r="K175" s="6">
        <f t="shared" si="4"/>
        <v>1575</v>
      </c>
      <c r="L175" s="1">
        <v>43</v>
      </c>
      <c r="M175" s="7">
        <f t="shared" si="5"/>
        <v>36.627906976744185</v>
      </c>
    </row>
    <row r="176" spans="1:13" x14ac:dyDescent="0.3">
      <c r="A176" s="1" t="s">
        <v>179</v>
      </c>
      <c r="B176" s="6">
        <v>100</v>
      </c>
      <c r="D176" s="6">
        <v>175</v>
      </c>
      <c r="E176" s="6">
        <v>100</v>
      </c>
      <c r="F176" s="6">
        <v>100</v>
      </c>
      <c r="G176" s="6">
        <v>125</v>
      </c>
      <c r="H176" s="6">
        <v>150</v>
      </c>
      <c r="I176" s="6">
        <v>150</v>
      </c>
      <c r="K176" s="6">
        <f t="shared" ref="K176:K233" si="6">SUM(B176:J176)</f>
        <v>900</v>
      </c>
      <c r="L176" s="1">
        <v>38</v>
      </c>
      <c r="M176" s="7">
        <f t="shared" si="5"/>
        <v>23.684210526315791</v>
      </c>
    </row>
    <row r="177" spans="1:13" x14ac:dyDescent="0.3">
      <c r="A177" s="1" t="s">
        <v>180</v>
      </c>
      <c r="B177" s="6">
        <v>350</v>
      </c>
      <c r="C177" s="6">
        <v>350</v>
      </c>
      <c r="D177" s="6">
        <v>350</v>
      </c>
      <c r="E177" s="6">
        <v>350</v>
      </c>
      <c r="F177" s="6">
        <v>350</v>
      </c>
      <c r="G177" s="6">
        <v>350</v>
      </c>
      <c r="I177" s="6">
        <v>350</v>
      </c>
      <c r="J177" s="6">
        <v>120</v>
      </c>
      <c r="K177" s="6">
        <f t="shared" si="6"/>
        <v>2570</v>
      </c>
      <c r="L177" s="1">
        <v>66</v>
      </c>
      <c r="M177" s="7">
        <f t="shared" si="5"/>
        <v>38.939393939393938</v>
      </c>
    </row>
    <row r="178" spans="1:13" x14ac:dyDescent="0.3">
      <c r="A178" s="1" t="s">
        <v>181</v>
      </c>
      <c r="B178" s="6">
        <v>200</v>
      </c>
      <c r="C178" s="6">
        <v>100</v>
      </c>
      <c r="D178" s="6">
        <v>200</v>
      </c>
      <c r="E178" s="6">
        <v>200</v>
      </c>
      <c r="F178" s="6">
        <v>200</v>
      </c>
      <c r="G178" s="6">
        <v>200</v>
      </c>
      <c r="I178" s="6">
        <v>135</v>
      </c>
      <c r="K178" s="6">
        <f t="shared" si="6"/>
        <v>1235</v>
      </c>
      <c r="L178" s="1">
        <v>47</v>
      </c>
      <c r="M178" s="7">
        <f t="shared" si="5"/>
        <v>26.276595744680851</v>
      </c>
    </row>
    <row r="179" spans="1:13" x14ac:dyDescent="0.3">
      <c r="A179" s="1" t="s">
        <v>183</v>
      </c>
      <c r="B179" s="6">
        <v>100</v>
      </c>
      <c r="C179" s="6">
        <v>100</v>
      </c>
      <c r="D179" s="6">
        <v>100</v>
      </c>
      <c r="E179" s="6">
        <v>100</v>
      </c>
      <c r="F179" s="6">
        <v>100</v>
      </c>
      <c r="G179" s="6">
        <v>100</v>
      </c>
      <c r="K179" s="6">
        <f t="shared" si="6"/>
        <v>600</v>
      </c>
      <c r="L179" s="1">
        <v>43</v>
      </c>
      <c r="M179" s="7">
        <f t="shared" si="5"/>
        <v>13.953488372093023</v>
      </c>
    </row>
    <row r="180" spans="1:13" x14ac:dyDescent="0.3">
      <c r="A180" s="1" t="s">
        <v>182</v>
      </c>
      <c r="B180" s="6">
        <v>100</v>
      </c>
      <c r="C180" s="6">
        <v>100</v>
      </c>
      <c r="D180" s="6">
        <v>100</v>
      </c>
      <c r="E180" s="6">
        <v>100</v>
      </c>
      <c r="F180" s="6">
        <v>100</v>
      </c>
      <c r="G180" s="6">
        <v>100</v>
      </c>
      <c r="K180" s="6">
        <f t="shared" si="6"/>
        <v>600</v>
      </c>
      <c r="L180" s="1">
        <v>38</v>
      </c>
      <c r="M180" s="7">
        <f t="shared" si="5"/>
        <v>15.789473684210526</v>
      </c>
    </row>
    <row r="181" spans="1:13" x14ac:dyDescent="0.3">
      <c r="A181" s="1" t="s">
        <v>184</v>
      </c>
      <c r="B181" s="6">
        <v>250</v>
      </c>
      <c r="C181" s="6">
        <v>475</v>
      </c>
      <c r="D181" s="6">
        <v>450</v>
      </c>
      <c r="E181" s="6">
        <v>450</v>
      </c>
      <c r="F181" s="6">
        <v>450</v>
      </c>
      <c r="G181" s="6">
        <v>650</v>
      </c>
      <c r="H181" s="6">
        <v>100</v>
      </c>
      <c r="K181" s="6">
        <f t="shared" si="6"/>
        <v>2825</v>
      </c>
      <c r="L181" s="1">
        <v>47</v>
      </c>
      <c r="M181" s="7">
        <f t="shared" si="5"/>
        <v>60.106382978723403</v>
      </c>
    </row>
    <row r="182" spans="1:13" x14ac:dyDescent="0.3">
      <c r="A182" s="1" t="s">
        <v>185</v>
      </c>
      <c r="B182" s="6">
        <v>200</v>
      </c>
      <c r="C182" s="6">
        <v>200</v>
      </c>
      <c r="D182" s="6">
        <v>200</v>
      </c>
      <c r="E182" s="6">
        <v>200</v>
      </c>
      <c r="F182" s="6">
        <v>200</v>
      </c>
      <c r="G182" s="6">
        <v>200</v>
      </c>
      <c r="H182" s="6">
        <v>300</v>
      </c>
      <c r="I182" s="6">
        <v>200</v>
      </c>
      <c r="K182" s="6">
        <f t="shared" si="6"/>
        <v>1700</v>
      </c>
      <c r="L182" s="1">
        <v>44</v>
      </c>
      <c r="M182" s="7">
        <f t="shared" si="5"/>
        <v>38.636363636363633</v>
      </c>
    </row>
    <row r="183" spans="1:13" x14ac:dyDescent="0.3">
      <c r="A183" s="1" t="s">
        <v>186</v>
      </c>
      <c r="B183" s="6">
        <v>390</v>
      </c>
      <c r="C183" s="6">
        <v>90</v>
      </c>
      <c r="D183" s="6">
        <v>90</v>
      </c>
      <c r="E183" s="6">
        <v>100</v>
      </c>
      <c r="F183" s="6">
        <v>100</v>
      </c>
      <c r="G183" s="6">
        <v>90</v>
      </c>
      <c r="H183" s="6">
        <v>150</v>
      </c>
      <c r="I183" s="6">
        <v>100</v>
      </c>
      <c r="J183" s="6">
        <v>10</v>
      </c>
      <c r="K183" s="6">
        <f t="shared" si="6"/>
        <v>1120</v>
      </c>
      <c r="L183" s="1">
        <v>37</v>
      </c>
      <c r="M183" s="7">
        <f t="shared" si="5"/>
        <v>30.27027027027027</v>
      </c>
    </row>
    <row r="184" spans="1:13" x14ac:dyDescent="0.3">
      <c r="A184" s="1" t="s">
        <v>187</v>
      </c>
      <c r="C184" s="6">
        <v>75</v>
      </c>
      <c r="E184" s="6">
        <v>75</v>
      </c>
      <c r="H184" s="6">
        <v>150</v>
      </c>
      <c r="K184" s="6">
        <f t="shared" si="6"/>
        <v>300</v>
      </c>
      <c r="L184" s="1">
        <v>35</v>
      </c>
      <c r="M184" s="7">
        <f t="shared" si="5"/>
        <v>8.5714285714285712</v>
      </c>
    </row>
    <row r="185" spans="1:13" x14ac:dyDescent="0.3">
      <c r="A185" s="1" t="s">
        <v>188</v>
      </c>
      <c r="B185" s="6">
        <v>340</v>
      </c>
      <c r="C185" s="6">
        <v>300</v>
      </c>
      <c r="D185" s="6">
        <v>100</v>
      </c>
      <c r="E185" s="6">
        <v>100</v>
      </c>
      <c r="F185" s="6">
        <v>200</v>
      </c>
      <c r="G185" s="6">
        <v>300</v>
      </c>
      <c r="H185" s="6">
        <v>200</v>
      </c>
      <c r="I185" s="6">
        <v>100</v>
      </c>
      <c r="J185" s="6">
        <v>50</v>
      </c>
      <c r="K185" s="6">
        <f t="shared" si="6"/>
        <v>1690</v>
      </c>
      <c r="L185" s="1">
        <v>64</v>
      </c>
      <c r="M185" s="7">
        <f t="shared" si="5"/>
        <v>26.40625</v>
      </c>
    </row>
    <row r="186" spans="1:13" x14ac:dyDescent="0.3">
      <c r="A186" s="1" t="s">
        <v>189</v>
      </c>
      <c r="B186" s="6">
        <v>150</v>
      </c>
      <c r="C186" s="6">
        <v>150</v>
      </c>
      <c r="D186" s="6">
        <v>150</v>
      </c>
      <c r="E186" s="6">
        <v>150</v>
      </c>
      <c r="F186" s="6">
        <v>150</v>
      </c>
      <c r="G186" s="6">
        <v>100</v>
      </c>
      <c r="I186" s="6">
        <v>150</v>
      </c>
      <c r="K186" s="6">
        <f t="shared" si="6"/>
        <v>1000</v>
      </c>
      <c r="L186" s="1">
        <v>45</v>
      </c>
      <c r="M186" s="7">
        <f t="shared" si="5"/>
        <v>22.222222222222221</v>
      </c>
    </row>
    <row r="187" spans="1:13" x14ac:dyDescent="0.3">
      <c r="A187" s="1" t="s">
        <v>190</v>
      </c>
      <c r="B187" s="6">
        <v>414</v>
      </c>
      <c r="C187" s="6">
        <v>150</v>
      </c>
      <c r="D187" s="6">
        <v>150</v>
      </c>
      <c r="E187" s="6">
        <v>150</v>
      </c>
      <c r="F187" s="6">
        <v>170.17</v>
      </c>
      <c r="G187" s="6">
        <v>75</v>
      </c>
      <c r="H187" s="6">
        <v>190</v>
      </c>
      <c r="I187" s="6">
        <v>150</v>
      </c>
      <c r="J187" s="6">
        <v>35</v>
      </c>
      <c r="K187" s="6">
        <f t="shared" si="6"/>
        <v>1484.17</v>
      </c>
      <c r="L187" s="1">
        <v>69</v>
      </c>
      <c r="M187" s="7">
        <f t="shared" si="5"/>
        <v>21.509710144927539</v>
      </c>
    </row>
    <row r="188" spans="1:13" x14ac:dyDescent="0.3">
      <c r="A188" s="1" t="s">
        <v>191</v>
      </c>
      <c r="C188" s="6">
        <v>350</v>
      </c>
      <c r="D188" s="6">
        <v>250</v>
      </c>
      <c r="E188" s="6">
        <v>350</v>
      </c>
      <c r="F188" s="6">
        <v>250</v>
      </c>
      <c r="G188" s="6">
        <v>350</v>
      </c>
      <c r="H188" s="6">
        <v>150</v>
      </c>
      <c r="K188" s="6">
        <f t="shared" si="6"/>
        <v>1700</v>
      </c>
      <c r="L188" s="1">
        <v>63</v>
      </c>
      <c r="M188" s="7">
        <f t="shared" si="5"/>
        <v>26.984126984126984</v>
      </c>
    </row>
    <row r="189" spans="1:13" x14ac:dyDescent="0.3">
      <c r="A189" s="1" t="s">
        <v>192</v>
      </c>
      <c r="B189" s="6">
        <v>350</v>
      </c>
      <c r="C189" s="6">
        <v>350</v>
      </c>
      <c r="D189" s="6">
        <v>350</v>
      </c>
      <c r="E189" s="6">
        <v>350</v>
      </c>
      <c r="F189" s="6">
        <v>350</v>
      </c>
      <c r="G189" s="6">
        <v>375</v>
      </c>
      <c r="H189" s="6">
        <v>150</v>
      </c>
      <c r="I189" s="6">
        <v>200</v>
      </c>
      <c r="J189" s="6">
        <v>100</v>
      </c>
      <c r="K189" s="6">
        <f t="shared" si="6"/>
        <v>2575</v>
      </c>
      <c r="L189" s="1">
        <v>65</v>
      </c>
      <c r="M189" s="7">
        <f t="shared" si="5"/>
        <v>39.615384615384613</v>
      </c>
    </row>
    <row r="190" spans="1:13" x14ac:dyDescent="0.3">
      <c r="A190" s="1" t="s">
        <v>193</v>
      </c>
      <c r="B190" s="6">
        <v>288.5</v>
      </c>
      <c r="C190" s="6">
        <v>288.5</v>
      </c>
      <c r="D190" s="6">
        <v>288.5</v>
      </c>
      <c r="E190" s="6">
        <v>338.5</v>
      </c>
      <c r="F190" s="6">
        <v>288.5</v>
      </c>
      <c r="G190" s="6">
        <v>288.5</v>
      </c>
      <c r="H190" s="6">
        <v>150</v>
      </c>
      <c r="I190" s="6">
        <v>288.5</v>
      </c>
      <c r="K190" s="6">
        <f t="shared" si="6"/>
        <v>2219.5</v>
      </c>
      <c r="L190" s="1">
        <v>61</v>
      </c>
      <c r="M190" s="7">
        <f t="shared" si="5"/>
        <v>36.385245901639344</v>
      </c>
    </row>
    <row r="191" spans="1:13" x14ac:dyDescent="0.3">
      <c r="A191" s="1" t="s">
        <v>194</v>
      </c>
      <c r="B191" s="6">
        <v>600</v>
      </c>
      <c r="C191" s="6">
        <v>600</v>
      </c>
      <c r="D191" s="6">
        <v>600</v>
      </c>
      <c r="E191" s="6">
        <v>600</v>
      </c>
      <c r="F191" s="6">
        <v>600</v>
      </c>
      <c r="G191" s="6">
        <v>600</v>
      </c>
      <c r="I191" s="6">
        <v>600</v>
      </c>
      <c r="J191" s="6">
        <v>200</v>
      </c>
      <c r="K191" s="6">
        <f t="shared" si="6"/>
        <v>4400</v>
      </c>
      <c r="L191" s="1">
        <v>63</v>
      </c>
      <c r="M191" s="7">
        <f t="shared" si="5"/>
        <v>69.841269841269835</v>
      </c>
    </row>
    <row r="192" spans="1:13" x14ac:dyDescent="0.3">
      <c r="A192" s="1" t="s">
        <v>195</v>
      </c>
      <c r="K192" s="6">
        <f t="shared" si="6"/>
        <v>0</v>
      </c>
      <c r="L192" s="1">
        <v>25</v>
      </c>
      <c r="M192" s="7">
        <f t="shared" si="5"/>
        <v>0</v>
      </c>
    </row>
    <row r="193" spans="1:13" x14ac:dyDescent="0.3">
      <c r="A193" s="1" t="s">
        <v>196</v>
      </c>
      <c r="B193" s="6">
        <v>300</v>
      </c>
      <c r="C193" s="6">
        <v>300</v>
      </c>
      <c r="D193" s="6">
        <v>300</v>
      </c>
      <c r="E193" s="6">
        <v>300</v>
      </c>
      <c r="F193" s="6">
        <v>300</v>
      </c>
      <c r="G193" s="6">
        <v>300</v>
      </c>
      <c r="I193" s="6">
        <v>300</v>
      </c>
      <c r="J193" s="6">
        <v>80</v>
      </c>
      <c r="K193" s="6">
        <f t="shared" si="6"/>
        <v>2180</v>
      </c>
      <c r="L193" s="1">
        <v>66</v>
      </c>
      <c r="M193" s="7">
        <f t="shared" si="5"/>
        <v>33.030303030303031</v>
      </c>
    </row>
    <row r="194" spans="1:13" x14ac:dyDescent="0.3">
      <c r="A194" s="1" t="s">
        <v>197</v>
      </c>
      <c r="B194" s="6">
        <v>100</v>
      </c>
      <c r="C194" s="6">
        <v>100</v>
      </c>
      <c r="D194" s="6">
        <v>100</v>
      </c>
      <c r="E194" s="6">
        <v>100</v>
      </c>
      <c r="F194" s="6">
        <v>100</v>
      </c>
      <c r="G194" s="6">
        <v>100</v>
      </c>
      <c r="K194" s="6">
        <f t="shared" si="6"/>
        <v>600</v>
      </c>
      <c r="L194" s="1">
        <v>44</v>
      </c>
      <c r="M194" s="7">
        <f t="shared" si="5"/>
        <v>13.636363636363637</v>
      </c>
    </row>
    <row r="195" spans="1:13" x14ac:dyDescent="0.3">
      <c r="A195" s="1" t="s">
        <v>198</v>
      </c>
      <c r="B195" s="6">
        <v>75</v>
      </c>
      <c r="C195" s="6">
        <v>75</v>
      </c>
      <c r="D195" s="6">
        <v>75</v>
      </c>
      <c r="E195" s="6">
        <v>75</v>
      </c>
      <c r="F195" s="6">
        <v>75</v>
      </c>
      <c r="G195" s="6">
        <v>180</v>
      </c>
      <c r="H195" s="6">
        <v>50</v>
      </c>
      <c r="I195" s="6">
        <v>75</v>
      </c>
      <c r="J195" s="6">
        <v>50</v>
      </c>
      <c r="K195" s="6">
        <f t="shared" si="6"/>
        <v>730</v>
      </c>
      <c r="L195" s="1">
        <v>33</v>
      </c>
      <c r="M195" s="7">
        <f t="shared" si="5"/>
        <v>22.121212121212121</v>
      </c>
    </row>
    <row r="196" spans="1:13" x14ac:dyDescent="0.3">
      <c r="A196" s="1" t="s">
        <v>199</v>
      </c>
      <c r="C196" s="6">
        <v>200</v>
      </c>
      <c r="D196" s="6">
        <v>200</v>
      </c>
      <c r="E196" s="6">
        <v>200</v>
      </c>
      <c r="F196" s="6">
        <v>200</v>
      </c>
      <c r="G196" s="6">
        <v>200</v>
      </c>
      <c r="I196" s="6">
        <v>200</v>
      </c>
      <c r="K196" s="6">
        <f t="shared" si="6"/>
        <v>1200</v>
      </c>
      <c r="L196" s="1">
        <v>68</v>
      </c>
      <c r="M196" s="7">
        <f t="shared" ref="M196:M233" si="7">K196/L196</f>
        <v>17.647058823529413</v>
      </c>
    </row>
    <row r="197" spans="1:13" x14ac:dyDescent="0.3">
      <c r="A197" s="1" t="s">
        <v>200</v>
      </c>
      <c r="C197" s="6">
        <v>100</v>
      </c>
      <c r="E197" s="6">
        <v>175</v>
      </c>
      <c r="F197" s="6">
        <v>100</v>
      </c>
      <c r="G197" s="6">
        <v>100</v>
      </c>
      <c r="H197" s="6">
        <v>150</v>
      </c>
      <c r="K197" s="6">
        <f t="shared" si="6"/>
        <v>625</v>
      </c>
      <c r="L197" s="1">
        <v>49</v>
      </c>
      <c r="M197" s="7">
        <f t="shared" si="7"/>
        <v>12.755102040816327</v>
      </c>
    </row>
    <row r="198" spans="1:13" x14ac:dyDescent="0.3">
      <c r="A198" s="1" t="s">
        <v>201</v>
      </c>
      <c r="B198" s="6">
        <v>250</v>
      </c>
      <c r="C198" s="6">
        <v>250</v>
      </c>
      <c r="D198" s="6">
        <v>250</v>
      </c>
      <c r="E198" s="6">
        <v>300</v>
      </c>
      <c r="F198" s="6">
        <v>250</v>
      </c>
      <c r="G198" s="6">
        <v>250</v>
      </c>
      <c r="H198" s="6">
        <v>150</v>
      </c>
      <c r="I198" s="6">
        <v>250</v>
      </c>
      <c r="K198" s="6">
        <f t="shared" si="6"/>
        <v>1950</v>
      </c>
      <c r="L198" s="1">
        <v>56</v>
      </c>
      <c r="M198" s="7">
        <f t="shared" si="7"/>
        <v>34.821428571428569</v>
      </c>
    </row>
    <row r="199" spans="1:13" x14ac:dyDescent="0.3">
      <c r="A199" s="1" t="s">
        <v>202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H199" s="6">
        <v>150</v>
      </c>
      <c r="K199" s="6">
        <f t="shared" si="6"/>
        <v>1050</v>
      </c>
      <c r="L199" s="1">
        <v>48</v>
      </c>
      <c r="M199" s="7">
        <f t="shared" si="7"/>
        <v>21.875</v>
      </c>
    </row>
    <row r="200" spans="1:13" x14ac:dyDescent="0.3">
      <c r="A200" s="1" t="s">
        <v>203</v>
      </c>
      <c r="B200" s="6">
        <v>200</v>
      </c>
      <c r="C200" s="6">
        <v>200</v>
      </c>
      <c r="D200" s="6">
        <v>200</v>
      </c>
      <c r="E200" s="6">
        <v>450</v>
      </c>
      <c r="F200" s="6">
        <v>200</v>
      </c>
      <c r="G200" s="6">
        <v>250</v>
      </c>
      <c r="H200" s="6">
        <v>150</v>
      </c>
      <c r="I200" s="6">
        <v>300</v>
      </c>
      <c r="J200" s="6">
        <v>100</v>
      </c>
      <c r="K200" s="6">
        <f t="shared" si="6"/>
        <v>2050</v>
      </c>
      <c r="L200" s="1">
        <v>48</v>
      </c>
      <c r="M200" s="7">
        <f t="shared" si="7"/>
        <v>42.708333333333336</v>
      </c>
    </row>
    <row r="201" spans="1:13" x14ac:dyDescent="0.3">
      <c r="A201" s="1" t="s">
        <v>204</v>
      </c>
      <c r="B201" s="6">
        <v>120</v>
      </c>
      <c r="C201" s="6">
        <v>120</v>
      </c>
      <c r="D201" s="6">
        <v>120</v>
      </c>
      <c r="E201" s="6">
        <v>120</v>
      </c>
      <c r="F201" s="6">
        <v>120</v>
      </c>
      <c r="G201" s="6">
        <v>120</v>
      </c>
      <c r="H201" s="6">
        <v>150</v>
      </c>
      <c r="I201" s="6">
        <v>120</v>
      </c>
      <c r="J201" s="6">
        <v>120</v>
      </c>
      <c r="K201" s="6">
        <f t="shared" si="6"/>
        <v>1110</v>
      </c>
      <c r="L201" s="1">
        <v>35</v>
      </c>
      <c r="M201" s="7">
        <f t="shared" si="7"/>
        <v>31.714285714285715</v>
      </c>
    </row>
    <row r="202" spans="1:13" x14ac:dyDescent="0.3">
      <c r="A202" s="1" t="s">
        <v>205</v>
      </c>
      <c r="B202" s="6">
        <v>150</v>
      </c>
      <c r="C202" s="6">
        <v>150</v>
      </c>
      <c r="D202" s="6">
        <v>150</v>
      </c>
      <c r="E202" s="6">
        <v>150</v>
      </c>
      <c r="F202" s="6">
        <v>150</v>
      </c>
      <c r="G202" s="6">
        <v>150</v>
      </c>
      <c r="H202" s="6">
        <v>150</v>
      </c>
      <c r="K202" s="6">
        <f t="shared" si="6"/>
        <v>1050</v>
      </c>
      <c r="L202" s="1">
        <v>19</v>
      </c>
      <c r="M202" s="7">
        <f t="shared" si="7"/>
        <v>55.263157894736842</v>
      </c>
    </row>
    <row r="203" spans="1:13" x14ac:dyDescent="0.3">
      <c r="A203" s="1" t="s">
        <v>206</v>
      </c>
      <c r="B203" s="6">
        <v>85</v>
      </c>
      <c r="D203" s="6">
        <v>85</v>
      </c>
      <c r="E203" s="6">
        <v>85</v>
      </c>
      <c r="F203" s="6">
        <v>85</v>
      </c>
      <c r="G203" s="6">
        <v>85</v>
      </c>
      <c r="H203" s="6">
        <v>150</v>
      </c>
      <c r="K203" s="6">
        <f t="shared" si="6"/>
        <v>575</v>
      </c>
      <c r="L203" s="1">
        <v>42</v>
      </c>
      <c r="M203" s="7">
        <f t="shared" si="7"/>
        <v>13.69047619047619</v>
      </c>
    </row>
    <row r="204" spans="1:13" x14ac:dyDescent="0.3">
      <c r="A204" s="1" t="s">
        <v>207</v>
      </c>
      <c r="B204" s="6">
        <v>100</v>
      </c>
      <c r="C204" s="6">
        <v>100</v>
      </c>
      <c r="D204" s="6">
        <v>100</v>
      </c>
      <c r="E204" s="6">
        <v>100</v>
      </c>
      <c r="F204" s="6">
        <v>100</v>
      </c>
      <c r="G204" s="6">
        <v>100</v>
      </c>
      <c r="H204" s="6">
        <v>150</v>
      </c>
      <c r="K204" s="6">
        <f t="shared" si="6"/>
        <v>750</v>
      </c>
      <c r="L204" s="1">
        <v>50</v>
      </c>
      <c r="M204" s="7">
        <f t="shared" si="7"/>
        <v>15</v>
      </c>
    </row>
    <row r="205" spans="1:13" x14ac:dyDescent="0.3">
      <c r="A205" s="1" t="s">
        <v>208</v>
      </c>
      <c r="B205" s="6">
        <v>100</v>
      </c>
      <c r="C205" s="6">
        <v>100</v>
      </c>
      <c r="D205" s="6">
        <v>100</v>
      </c>
      <c r="E205" s="6">
        <v>160</v>
      </c>
      <c r="F205" s="6">
        <v>110</v>
      </c>
      <c r="G205" s="6">
        <v>200</v>
      </c>
      <c r="I205" s="6">
        <v>50</v>
      </c>
      <c r="J205" s="6">
        <v>30</v>
      </c>
      <c r="K205" s="6">
        <f t="shared" si="6"/>
        <v>850</v>
      </c>
      <c r="L205" s="1">
        <v>58</v>
      </c>
      <c r="M205" s="7">
        <f t="shared" si="7"/>
        <v>14.655172413793103</v>
      </c>
    </row>
    <row r="206" spans="1:13" x14ac:dyDescent="0.3">
      <c r="A206" s="1" t="s">
        <v>209</v>
      </c>
      <c r="B206" s="6">
        <v>150</v>
      </c>
      <c r="C206" s="6">
        <v>200</v>
      </c>
      <c r="D206" s="6">
        <v>200</v>
      </c>
      <c r="E206" s="6">
        <v>200</v>
      </c>
      <c r="F206" s="6">
        <v>200</v>
      </c>
      <c r="G206" s="6">
        <v>250</v>
      </c>
      <c r="H206" s="6">
        <v>150</v>
      </c>
      <c r="K206" s="6">
        <f t="shared" si="6"/>
        <v>1350</v>
      </c>
      <c r="L206" s="1">
        <v>41</v>
      </c>
      <c r="M206" s="7">
        <f t="shared" si="7"/>
        <v>32.926829268292686</v>
      </c>
    </row>
    <row r="207" spans="1:13" x14ac:dyDescent="0.3">
      <c r="A207" s="1" t="s">
        <v>210</v>
      </c>
      <c r="B207" s="6">
        <v>200</v>
      </c>
      <c r="C207" s="6">
        <v>200</v>
      </c>
      <c r="D207" s="6">
        <v>200</v>
      </c>
      <c r="E207" s="6">
        <v>200</v>
      </c>
      <c r="F207" s="6">
        <v>200</v>
      </c>
      <c r="G207" s="6">
        <v>400</v>
      </c>
      <c r="H207" s="6">
        <v>150</v>
      </c>
      <c r="K207" s="6">
        <f t="shared" si="6"/>
        <v>1550</v>
      </c>
      <c r="L207" s="1">
        <v>41</v>
      </c>
      <c r="M207" s="7">
        <f t="shared" si="7"/>
        <v>37.804878048780488</v>
      </c>
    </row>
    <row r="208" spans="1:13" x14ac:dyDescent="0.3">
      <c r="A208" s="1" t="s">
        <v>211</v>
      </c>
      <c r="K208" s="6">
        <f t="shared" si="6"/>
        <v>0</v>
      </c>
      <c r="L208" s="1">
        <v>48</v>
      </c>
      <c r="M208" s="7">
        <f t="shared" si="7"/>
        <v>0</v>
      </c>
    </row>
    <row r="209" spans="1:13" x14ac:dyDescent="0.3">
      <c r="A209" s="1" t="s">
        <v>212</v>
      </c>
      <c r="B209" s="6">
        <v>250</v>
      </c>
      <c r="C209" s="6">
        <v>400</v>
      </c>
      <c r="D209" s="6">
        <v>400</v>
      </c>
      <c r="E209" s="6">
        <v>400</v>
      </c>
      <c r="F209" s="6">
        <v>400</v>
      </c>
      <c r="G209" s="6">
        <v>400</v>
      </c>
      <c r="I209" s="6">
        <v>200</v>
      </c>
      <c r="K209" s="6">
        <f t="shared" si="6"/>
        <v>2450</v>
      </c>
      <c r="L209" s="1">
        <v>59</v>
      </c>
      <c r="M209" s="7">
        <f t="shared" si="7"/>
        <v>41.525423728813557</v>
      </c>
    </row>
    <row r="210" spans="1:13" x14ac:dyDescent="0.3">
      <c r="A210" s="1" t="s">
        <v>213</v>
      </c>
      <c r="B210" s="6">
        <v>100</v>
      </c>
      <c r="C210" s="6">
        <v>100</v>
      </c>
      <c r="D210" s="6">
        <v>100</v>
      </c>
      <c r="E210" s="6">
        <v>100</v>
      </c>
      <c r="F210" s="6">
        <v>100</v>
      </c>
      <c r="G210" s="6">
        <v>100</v>
      </c>
      <c r="H210" s="6">
        <v>150</v>
      </c>
      <c r="K210" s="6">
        <f t="shared" si="6"/>
        <v>750</v>
      </c>
      <c r="L210" s="1">
        <v>32</v>
      </c>
      <c r="M210" s="7">
        <f t="shared" si="7"/>
        <v>23.4375</v>
      </c>
    </row>
    <row r="211" spans="1:13" x14ac:dyDescent="0.3">
      <c r="A211" s="1" t="s">
        <v>214</v>
      </c>
      <c r="B211" s="6">
        <v>125</v>
      </c>
      <c r="E211" s="6">
        <v>250</v>
      </c>
      <c r="F211" s="6">
        <v>250</v>
      </c>
      <c r="H211" s="6">
        <v>150</v>
      </c>
      <c r="I211" s="6">
        <v>125</v>
      </c>
      <c r="K211" s="6">
        <f t="shared" si="6"/>
        <v>900</v>
      </c>
      <c r="L211" s="1">
        <v>24</v>
      </c>
      <c r="M211" s="7">
        <f t="shared" si="7"/>
        <v>37.5</v>
      </c>
    </row>
    <row r="212" spans="1:13" x14ac:dyDescent="0.3">
      <c r="A212" s="1" t="s">
        <v>215</v>
      </c>
      <c r="B212" s="6">
        <v>175</v>
      </c>
      <c r="C212" s="6">
        <v>175</v>
      </c>
      <c r="D212" s="6">
        <v>175</v>
      </c>
      <c r="E212" s="6">
        <v>175</v>
      </c>
      <c r="F212" s="6">
        <v>175</v>
      </c>
      <c r="G212" s="6">
        <v>350</v>
      </c>
      <c r="K212" s="6">
        <f t="shared" si="6"/>
        <v>1225</v>
      </c>
      <c r="L212" s="1">
        <v>46</v>
      </c>
      <c r="M212" s="7">
        <f t="shared" si="7"/>
        <v>26.630434782608695</v>
      </c>
    </row>
    <row r="213" spans="1:13" x14ac:dyDescent="0.3">
      <c r="A213" s="1" t="s">
        <v>216</v>
      </c>
      <c r="B213" s="6">
        <v>10</v>
      </c>
      <c r="C213" s="6">
        <v>10</v>
      </c>
      <c r="D213" s="6">
        <v>10</v>
      </c>
      <c r="E213" s="6">
        <v>10</v>
      </c>
      <c r="F213" s="6">
        <v>10</v>
      </c>
      <c r="G213" s="6">
        <v>20</v>
      </c>
      <c r="H213" s="6">
        <v>150</v>
      </c>
      <c r="K213" s="6">
        <f t="shared" si="6"/>
        <v>220</v>
      </c>
      <c r="L213" s="1">
        <v>16</v>
      </c>
      <c r="M213" s="7">
        <f t="shared" si="7"/>
        <v>13.75</v>
      </c>
    </row>
    <row r="214" spans="1:13" x14ac:dyDescent="0.3">
      <c r="A214" s="1" t="s">
        <v>217</v>
      </c>
      <c r="C214" s="6">
        <v>100</v>
      </c>
      <c r="D214" s="6">
        <v>100</v>
      </c>
      <c r="E214" s="6">
        <v>100</v>
      </c>
      <c r="F214" s="6">
        <v>100</v>
      </c>
      <c r="G214" s="6">
        <v>100</v>
      </c>
      <c r="H214" s="6">
        <v>150</v>
      </c>
      <c r="K214" s="6">
        <f t="shared" si="6"/>
        <v>650</v>
      </c>
      <c r="L214" s="1">
        <v>52</v>
      </c>
      <c r="M214" s="7">
        <f t="shared" si="7"/>
        <v>12.5</v>
      </c>
    </row>
    <row r="215" spans="1:13" x14ac:dyDescent="0.3">
      <c r="A215" s="1" t="s">
        <v>218</v>
      </c>
      <c r="B215" s="6">
        <v>100</v>
      </c>
      <c r="C215" s="6">
        <v>100</v>
      </c>
      <c r="D215" s="6">
        <v>100</v>
      </c>
      <c r="E215" s="6">
        <v>100</v>
      </c>
      <c r="F215" s="6">
        <v>100</v>
      </c>
      <c r="G215" s="6">
        <v>100</v>
      </c>
      <c r="H215" s="6">
        <v>150</v>
      </c>
      <c r="K215" s="6">
        <f t="shared" si="6"/>
        <v>750</v>
      </c>
      <c r="L215" s="1">
        <v>27</v>
      </c>
      <c r="M215" s="7">
        <f t="shared" si="7"/>
        <v>27.777777777777779</v>
      </c>
    </row>
    <row r="216" spans="1:13" x14ac:dyDescent="0.3">
      <c r="A216" s="1" t="s">
        <v>219</v>
      </c>
      <c r="B216" s="6">
        <v>40</v>
      </c>
      <c r="C216" s="6">
        <v>40</v>
      </c>
      <c r="D216" s="6">
        <v>40</v>
      </c>
      <c r="E216" s="6">
        <v>40</v>
      </c>
      <c r="F216" s="6">
        <v>40</v>
      </c>
      <c r="G216" s="6">
        <v>40</v>
      </c>
      <c r="K216" s="6">
        <f t="shared" si="6"/>
        <v>240</v>
      </c>
      <c r="L216" s="1">
        <v>19</v>
      </c>
      <c r="M216" s="7">
        <f t="shared" si="7"/>
        <v>12.631578947368421</v>
      </c>
    </row>
    <row r="217" spans="1:13" x14ac:dyDescent="0.3">
      <c r="A217" s="1" t="s">
        <v>220</v>
      </c>
      <c r="B217" s="6">
        <v>240</v>
      </c>
      <c r="C217" s="6">
        <v>240</v>
      </c>
      <c r="D217" s="6">
        <v>240</v>
      </c>
      <c r="E217" s="6">
        <v>240</v>
      </c>
      <c r="F217" s="6">
        <v>240</v>
      </c>
      <c r="G217" s="6">
        <v>240</v>
      </c>
      <c r="H217" s="6">
        <v>200</v>
      </c>
      <c r="I217" s="6">
        <v>80</v>
      </c>
      <c r="J217" s="6">
        <v>50</v>
      </c>
      <c r="K217" s="6">
        <f t="shared" si="6"/>
        <v>1770</v>
      </c>
      <c r="L217" s="1">
        <v>43</v>
      </c>
      <c r="M217" s="7">
        <f t="shared" si="7"/>
        <v>41.162790697674417</v>
      </c>
    </row>
    <row r="218" spans="1:13" x14ac:dyDescent="0.3">
      <c r="A218" s="1" t="s">
        <v>221</v>
      </c>
      <c r="B218" s="6">
        <v>135</v>
      </c>
      <c r="C218" s="6">
        <v>135</v>
      </c>
      <c r="D218" s="6">
        <v>135</v>
      </c>
      <c r="E218" s="6">
        <v>135</v>
      </c>
      <c r="F218" s="6">
        <v>135</v>
      </c>
      <c r="G218" s="6">
        <v>135</v>
      </c>
      <c r="H218" s="6">
        <v>150</v>
      </c>
      <c r="I218" s="6">
        <v>135</v>
      </c>
      <c r="J218" s="6">
        <v>60</v>
      </c>
      <c r="K218" s="6">
        <f t="shared" si="6"/>
        <v>1155</v>
      </c>
      <c r="L218" s="1">
        <v>39</v>
      </c>
      <c r="M218" s="7">
        <f t="shared" si="7"/>
        <v>29.615384615384617</v>
      </c>
    </row>
    <row r="219" spans="1:13" x14ac:dyDescent="0.3">
      <c r="A219" s="1" t="s">
        <v>222</v>
      </c>
      <c r="B219" s="6">
        <v>275</v>
      </c>
      <c r="C219" s="6">
        <v>250</v>
      </c>
      <c r="D219" s="6">
        <v>250</v>
      </c>
      <c r="E219" s="6">
        <v>300</v>
      </c>
      <c r="F219" s="6">
        <v>250</v>
      </c>
      <c r="G219" s="6">
        <v>250</v>
      </c>
      <c r="H219" s="6">
        <v>150</v>
      </c>
      <c r="I219" s="6">
        <v>125</v>
      </c>
      <c r="J219" s="6">
        <v>125</v>
      </c>
      <c r="K219" s="6">
        <f t="shared" si="6"/>
        <v>1975</v>
      </c>
      <c r="L219" s="1">
        <v>31</v>
      </c>
      <c r="M219" s="7">
        <f t="shared" si="7"/>
        <v>63.70967741935484</v>
      </c>
    </row>
    <row r="220" spans="1:13" x14ac:dyDescent="0.3">
      <c r="A220" s="1" t="s">
        <v>223</v>
      </c>
      <c r="B220" s="6">
        <v>275</v>
      </c>
      <c r="C220" s="6">
        <v>275</v>
      </c>
      <c r="D220" s="6">
        <v>275</v>
      </c>
      <c r="E220" s="6">
        <v>275</v>
      </c>
      <c r="F220" s="6">
        <v>275</v>
      </c>
      <c r="G220" s="6">
        <v>275</v>
      </c>
      <c r="H220" s="6">
        <v>150</v>
      </c>
      <c r="I220" s="6">
        <v>275</v>
      </c>
      <c r="K220" s="6">
        <f t="shared" si="6"/>
        <v>2075</v>
      </c>
      <c r="L220" s="1">
        <v>50</v>
      </c>
      <c r="M220" s="7">
        <f t="shared" si="7"/>
        <v>41.5</v>
      </c>
    </row>
    <row r="221" spans="1:13" x14ac:dyDescent="0.3">
      <c r="A221" s="1" t="s">
        <v>224</v>
      </c>
      <c r="B221" s="6">
        <v>150</v>
      </c>
      <c r="C221" s="6">
        <v>150</v>
      </c>
      <c r="D221" s="6">
        <v>150</v>
      </c>
      <c r="E221" s="6">
        <v>150</v>
      </c>
      <c r="F221" s="6">
        <v>150</v>
      </c>
      <c r="G221" s="6">
        <v>150</v>
      </c>
      <c r="H221" s="6">
        <v>150</v>
      </c>
      <c r="K221" s="6">
        <f t="shared" si="6"/>
        <v>1050</v>
      </c>
      <c r="L221" s="1">
        <v>27</v>
      </c>
      <c r="M221" s="7">
        <f t="shared" si="7"/>
        <v>38.888888888888886</v>
      </c>
    </row>
    <row r="222" spans="1:13" x14ac:dyDescent="0.3">
      <c r="A222" s="1" t="s">
        <v>225</v>
      </c>
      <c r="B222" s="6">
        <v>125</v>
      </c>
      <c r="C222" s="6">
        <v>125</v>
      </c>
      <c r="D222" s="6">
        <v>125</v>
      </c>
      <c r="E222" s="6">
        <v>125</v>
      </c>
      <c r="F222" s="6">
        <v>125</v>
      </c>
      <c r="G222" s="6">
        <v>125</v>
      </c>
      <c r="H222" s="6">
        <v>150</v>
      </c>
      <c r="I222" s="6">
        <v>125</v>
      </c>
      <c r="K222" s="6">
        <f t="shared" si="6"/>
        <v>1025</v>
      </c>
      <c r="L222" s="1">
        <v>41</v>
      </c>
      <c r="M222" s="7">
        <f t="shared" si="7"/>
        <v>25</v>
      </c>
    </row>
    <row r="223" spans="1:13" x14ac:dyDescent="0.3">
      <c r="A223" s="1" t="s">
        <v>226</v>
      </c>
      <c r="B223" s="6">
        <v>60</v>
      </c>
      <c r="C223" s="6">
        <v>85</v>
      </c>
      <c r="D223" s="6">
        <v>60</v>
      </c>
      <c r="E223" s="6">
        <v>60</v>
      </c>
      <c r="F223" s="6">
        <v>60</v>
      </c>
      <c r="G223" s="6">
        <v>100</v>
      </c>
      <c r="H223" s="6">
        <v>190</v>
      </c>
      <c r="I223" s="6">
        <v>60</v>
      </c>
      <c r="J223" s="6">
        <v>60</v>
      </c>
      <c r="K223" s="6">
        <f t="shared" si="6"/>
        <v>735</v>
      </c>
      <c r="L223" s="1">
        <v>37</v>
      </c>
      <c r="M223" s="7">
        <f t="shared" si="7"/>
        <v>19.864864864864863</v>
      </c>
    </row>
    <row r="224" spans="1:13" x14ac:dyDescent="0.3">
      <c r="A224" s="1" t="s">
        <v>227</v>
      </c>
      <c r="B224" s="6">
        <v>100</v>
      </c>
      <c r="C224" s="6">
        <v>100</v>
      </c>
      <c r="D224" s="6">
        <v>100</v>
      </c>
      <c r="E224" s="6">
        <v>100</v>
      </c>
      <c r="F224" s="6">
        <v>100</v>
      </c>
      <c r="G224" s="6">
        <v>100</v>
      </c>
      <c r="H224" s="6">
        <v>150</v>
      </c>
      <c r="K224" s="6">
        <f t="shared" si="6"/>
        <v>750</v>
      </c>
      <c r="L224" s="1">
        <v>28</v>
      </c>
      <c r="M224" s="7">
        <f t="shared" si="7"/>
        <v>26.785714285714285</v>
      </c>
    </row>
    <row r="225" spans="1:14" x14ac:dyDescent="0.3">
      <c r="A225" s="1" t="s">
        <v>228</v>
      </c>
      <c r="B225" s="6">
        <v>150</v>
      </c>
      <c r="C225" s="6">
        <v>150</v>
      </c>
      <c r="D225" s="6">
        <v>150</v>
      </c>
      <c r="E225" s="6">
        <v>150</v>
      </c>
      <c r="G225" s="6">
        <v>50</v>
      </c>
      <c r="K225" s="6">
        <f t="shared" si="6"/>
        <v>650</v>
      </c>
      <c r="L225" s="1">
        <v>35</v>
      </c>
      <c r="M225" s="7">
        <f t="shared" si="7"/>
        <v>18.571428571428573</v>
      </c>
    </row>
    <row r="226" spans="1:14" x14ac:dyDescent="0.3">
      <c r="A226" s="1" t="s">
        <v>229</v>
      </c>
      <c r="B226" s="6">
        <v>50</v>
      </c>
      <c r="C226" s="6">
        <v>50</v>
      </c>
      <c r="D226" s="6">
        <v>50</v>
      </c>
      <c r="E226" s="6">
        <v>50</v>
      </c>
      <c r="F226" s="6">
        <v>50</v>
      </c>
      <c r="G226" s="6">
        <v>50</v>
      </c>
      <c r="K226" s="6">
        <f t="shared" si="6"/>
        <v>300</v>
      </c>
      <c r="L226" s="1">
        <v>22</v>
      </c>
      <c r="M226" s="7">
        <f t="shared" si="7"/>
        <v>13.636363636363637</v>
      </c>
    </row>
    <row r="227" spans="1:14" x14ac:dyDescent="0.3">
      <c r="A227" s="1" t="s">
        <v>230</v>
      </c>
      <c r="B227" s="6">
        <v>25</v>
      </c>
      <c r="C227" s="6">
        <v>25</v>
      </c>
      <c r="D227" s="6">
        <v>25</v>
      </c>
      <c r="E227" s="6">
        <v>25</v>
      </c>
      <c r="F227" s="6">
        <v>25</v>
      </c>
      <c r="G227" s="6">
        <v>25</v>
      </c>
      <c r="K227" s="6">
        <f t="shared" si="6"/>
        <v>150</v>
      </c>
      <c r="L227" s="1">
        <v>16</v>
      </c>
      <c r="M227" s="7">
        <f t="shared" si="7"/>
        <v>9.375</v>
      </c>
    </row>
    <row r="228" spans="1:14" x14ac:dyDescent="0.3">
      <c r="A228" s="1" t="s">
        <v>231</v>
      </c>
      <c r="C228" s="6">
        <v>100</v>
      </c>
      <c r="D228" s="6">
        <v>100</v>
      </c>
      <c r="E228" s="6">
        <v>100</v>
      </c>
      <c r="F228" s="6">
        <v>100</v>
      </c>
      <c r="G228" s="6">
        <v>100</v>
      </c>
      <c r="I228" s="6">
        <v>50</v>
      </c>
      <c r="K228" s="6">
        <f t="shared" si="6"/>
        <v>550</v>
      </c>
      <c r="L228" s="1">
        <v>24</v>
      </c>
      <c r="M228" s="7">
        <f t="shared" si="7"/>
        <v>22.916666666666668</v>
      </c>
    </row>
    <row r="229" spans="1:14" x14ac:dyDescent="0.3">
      <c r="A229" s="1" t="s">
        <v>232</v>
      </c>
      <c r="K229" s="6">
        <f t="shared" si="6"/>
        <v>0</v>
      </c>
      <c r="L229" s="1">
        <v>33</v>
      </c>
      <c r="M229" s="7">
        <f t="shared" si="7"/>
        <v>0</v>
      </c>
    </row>
    <row r="230" spans="1:14" x14ac:dyDescent="0.3">
      <c r="A230" s="1" t="s">
        <v>233</v>
      </c>
      <c r="B230" s="6">
        <v>150</v>
      </c>
      <c r="C230" s="6">
        <v>150</v>
      </c>
      <c r="D230" s="6">
        <v>150</v>
      </c>
      <c r="E230" s="6">
        <v>150</v>
      </c>
      <c r="F230" s="6">
        <v>150</v>
      </c>
      <c r="G230" s="6">
        <v>150</v>
      </c>
      <c r="K230" s="6">
        <f t="shared" si="6"/>
        <v>900</v>
      </c>
      <c r="L230" s="1">
        <v>27</v>
      </c>
      <c r="M230" s="7">
        <f t="shared" si="7"/>
        <v>33.333333333333336</v>
      </c>
    </row>
    <row r="231" spans="1:14" x14ac:dyDescent="0.3">
      <c r="A231" s="1" t="s">
        <v>234</v>
      </c>
      <c r="K231" s="6">
        <f t="shared" si="6"/>
        <v>0</v>
      </c>
      <c r="L231" s="1">
        <v>23</v>
      </c>
      <c r="M231" s="7">
        <f t="shared" si="7"/>
        <v>0</v>
      </c>
    </row>
    <row r="232" spans="1:14" x14ac:dyDescent="0.3">
      <c r="A232" s="1" t="s">
        <v>235</v>
      </c>
      <c r="K232" s="6">
        <f t="shared" si="6"/>
        <v>0</v>
      </c>
      <c r="L232" s="1">
        <v>27</v>
      </c>
      <c r="M232" s="7">
        <f t="shared" si="7"/>
        <v>0</v>
      </c>
    </row>
    <row r="233" spans="1:14" x14ac:dyDescent="0.3">
      <c r="A233" s="1" t="s">
        <v>242</v>
      </c>
      <c r="B233" s="6">
        <v>200</v>
      </c>
      <c r="C233" s="6">
        <v>200</v>
      </c>
      <c r="D233" s="6">
        <v>200</v>
      </c>
      <c r="E233" s="6">
        <v>200</v>
      </c>
      <c r="F233" s="6">
        <v>200</v>
      </c>
      <c r="G233" s="6">
        <v>200</v>
      </c>
      <c r="H233" s="6">
        <v>150</v>
      </c>
      <c r="K233" s="6">
        <f t="shared" si="6"/>
        <v>1350</v>
      </c>
      <c r="L233" s="1">
        <v>34</v>
      </c>
      <c r="M233" s="7">
        <f t="shared" si="7"/>
        <v>39.705882352941174</v>
      </c>
    </row>
    <row r="234" spans="1:14" x14ac:dyDescent="0.3">
      <c r="A234" s="1" t="s">
        <v>236</v>
      </c>
      <c r="B234" s="7">
        <f>SUM(B3:B233)</f>
        <v>32209.059999999998</v>
      </c>
      <c r="C234" s="7">
        <f t="shared" ref="C234:J234" si="8">SUM(C3:C233)</f>
        <v>32066.760000000002</v>
      </c>
      <c r="D234" s="7">
        <f t="shared" si="8"/>
        <v>32232.760000000002</v>
      </c>
      <c r="E234" s="7">
        <f t="shared" si="8"/>
        <v>40027.360000000001</v>
      </c>
      <c r="F234" s="7">
        <f t="shared" si="8"/>
        <v>32212.739999999998</v>
      </c>
      <c r="G234" s="7">
        <f t="shared" si="8"/>
        <v>36547.199999999997</v>
      </c>
      <c r="H234" s="7">
        <f t="shared" si="8"/>
        <v>21685.98</v>
      </c>
      <c r="I234" s="7">
        <f t="shared" si="8"/>
        <v>18971.22</v>
      </c>
      <c r="J234" s="7">
        <f t="shared" si="8"/>
        <v>4428</v>
      </c>
      <c r="K234" s="7">
        <f>SUM(K3:K233)</f>
        <v>250381.08</v>
      </c>
      <c r="L234" s="8">
        <f>SUM(L3:L233)</f>
        <v>9943</v>
      </c>
      <c r="M234" s="7"/>
      <c r="N234" s="7"/>
    </row>
    <row r="235" spans="1:14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8"/>
      <c r="M235" s="7"/>
      <c r="N235" s="7"/>
    </row>
    <row r="236" spans="1:14" x14ac:dyDescent="0.3">
      <c r="A236" s="1" t="s">
        <v>247</v>
      </c>
      <c r="K236" s="6" t="s">
        <v>246</v>
      </c>
    </row>
  </sheetData>
  <mergeCells count="1">
    <mergeCell ref="A1:M1"/>
  </mergeCells>
  <phoneticPr fontId="6" type="noConversion"/>
  <pageMargins left="0.75" right="0.75" top="1" bottom="1" header="0.5" footer="0.5"/>
  <pageSetup scale="84" fitToHeight="7" orientation="landscape" horizontalDpi="4294967292" verticalDpi="4294967292"/>
  <headerFooter>
    <oddFooter>&amp;C&amp;"Calibri,Regular"&amp;K000000Per Capita Gift w/all Chapters $26.34_x000D_</oddFooter>
  </headerFooter>
  <rowBreaks count="2" manualBreakCount="2">
    <brk id="37" max="16383" man="1"/>
    <brk id="3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zoomScale="165" zoomScaleNormal="150" workbookViewId="0">
      <pane ySplit="2" topLeftCell="A224" activePane="bottomLeft" state="frozen"/>
      <selection pane="bottomLeft" sqref="A1:XFD1048576"/>
    </sheetView>
  </sheetViews>
  <sheetFormatPr defaultColWidth="11" defaultRowHeight="14.4" x14ac:dyDescent="0.3"/>
  <cols>
    <col min="1" max="1" width="6.5" style="1" customWidth="1"/>
    <col min="2" max="9" width="10.69921875" style="6" bestFit="1" customWidth="1"/>
    <col min="10" max="10" width="9.69921875" style="6" bestFit="1" customWidth="1"/>
    <col min="11" max="11" width="11.5" style="6" customWidth="1"/>
    <col min="12" max="12" width="7.5" style="1" customWidth="1"/>
    <col min="13" max="13" width="7.796875" style="1" customWidth="1"/>
    <col min="14" max="14" width="11" style="1" bestFit="1"/>
    <col min="15" max="16384" width="11" style="1"/>
  </cols>
  <sheetData>
    <row r="1" spans="1:13" x14ac:dyDescent="0.3">
      <c r="A1" s="20" t="s">
        <v>248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5" customFormat="1" ht="28.8" x14ac:dyDescent="0.3">
      <c r="A2" s="2" t="s">
        <v>241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122</v>
      </c>
      <c r="I2" s="3" t="s">
        <v>7</v>
      </c>
      <c r="J2" s="3" t="s">
        <v>8</v>
      </c>
      <c r="K2" s="3" t="s">
        <v>9</v>
      </c>
      <c r="L2" s="4" t="s">
        <v>249</v>
      </c>
      <c r="M2" s="4" t="s">
        <v>240</v>
      </c>
    </row>
    <row r="3" spans="1:13" x14ac:dyDescent="0.3">
      <c r="A3" s="1" t="s">
        <v>10</v>
      </c>
      <c r="C3" s="6">
        <v>250</v>
      </c>
      <c r="D3" s="6">
        <v>250</v>
      </c>
      <c r="E3" s="6">
        <v>250</v>
      </c>
      <c r="F3" s="6">
        <v>250</v>
      </c>
      <c r="G3" s="6">
        <v>540</v>
      </c>
      <c r="I3" s="6">
        <v>100</v>
      </c>
      <c r="J3" s="6">
        <v>100</v>
      </c>
      <c r="K3" s="6">
        <f t="shared" ref="K3:K66" si="0">SUM(B3:J3)</f>
        <v>1740</v>
      </c>
      <c r="L3" s="1">
        <v>70</v>
      </c>
      <c r="M3" s="7">
        <f>K3/L3</f>
        <v>24.857142857142858</v>
      </c>
    </row>
    <row r="4" spans="1:13" x14ac:dyDescent="0.3">
      <c r="A4" s="1" t="s">
        <v>11</v>
      </c>
      <c r="B4" s="6">
        <v>81</v>
      </c>
      <c r="C4" s="6">
        <v>118</v>
      </c>
      <c r="D4" s="6">
        <v>87</v>
      </c>
      <c r="E4" s="6">
        <v>268</v>
      </c>
      <c r="F4" s="6">
        <v>100</v>
      </c>
      <c r="G4" s="6">
        <v>143</v>
      </c>
      <c r="H4" s="6">
        <v>38</v>
      </c>
      <c r="I4" s="6">
        <v>87</v>
      </c>
      <c r="J4" s="6">
        <v>32</v>
      </c>
      <c r="K4" s="6">
        <f t="shared" si="0"/>
        <v>954</v>
      </c>
      <c r="L4" s="1">
        <v>31</v>
      </c>
      <c r="M4" s="7">
        <f t="shared" ref="M4:M67" si="1">K4/L4</f>
        <v>30.774193548387096</v>
      </c>
    </row>
    <row r="5" spans="1:13" x14ac:dyDescent="0.3">
      <c r="A5" s="1" t="s">
        <v>12</v>
      </c>
      <c r="B5" s="6">
        <v>175</v>
      </c>
      <c r="C5" s="6">
        <v>460</v>
      </c>
      <c r="D5" s="6">
        <v>175</v>
      </c>
      <c r="E5" s="6">
        <v>225</v>
      </c>
      <c r="F5" s="6">
        <v>175</v>
      </c>
      <c r="G5" s="6">
        <v>175</v>
      </c>
      <c r="I5" s="6">
        <v>175</v>
      </c>
      <c r="K5" s="6">
        <f t="shared" si="0"/>
        <v>1560</v>
      </c>
      <c r="L5" s="1">
        <v>47</v>
      </c>
      <c r="M5" s="7">
        <f t="shared" si="1"/>
        <v>33.191489361702125</v>
      </c>
    </row>
    <row r="6" spans="1:13" x14ac:dyDescent="0.3">
      <c r="A6" s="1" t="s">
        <v>13</v>
      </c>
      <c r="B6" s="6">
        <v>20</v>
      </c>
      <c r="K6" s="6">
        <f t="shared" si="0"/>
        <v>20</v>
      </c>
      <c r="L6" s="1">
        <v>73</v>
      </c>
      <c r="M6" s="7">
        <f t="shared" si="1"/>
        <v>0.27397260273972601</v>
      </c>
    </row>
    <row r="7" spans="1:13" x14ac:dyDescent="0.3">
      <c r="A7" s="1" t="s">
        <v>14</v>
      </c>
      <c r="B7" s="6">
        <v>418.75</v>
      </c>
      <c r="C7" s="6">
        <v>418.75</v>
      </c>
      <c r="D7" s="6">
        <v>418.75</v>
      </c>
      <c r="E7" s="6">
        <v>418.75</v>
      </c>
      <c r="F7" s="6">
        <v>418.75</v>
      </c>
      <c r="G7" s="6">
        <v>837.5</v>
      </c>
      <c r="H7" s="6">
        <v>150</v>
      </c>
      <c r="K7" s="6">
        <f t="shared" si="0"/>
        <v>3081.25</v>
      </c>
      <c r="L7" s="1">
        <v>56</v>
      </c>
      <c r="M7" s="7">
        <f t="shared" si="1"/>
        <v>55.022321428571431</v>
      </c>
    </row>
    <row r="8" spans="1:13" x14ac:dyDescent="0.3">
      <c r="A8" s="1" t="s">
        <v>15</v>
      </c>
      <c r="B8" s="6">
        <v>175</v>
      </c>
      <c r="C8" s="6">
        <v>175</v>
      </c>
      <c r="D8" s="6">
        <v>175</v>
      </c>
      <c r="E8" s="6">
        <v>175</v>
      </c>
      <c r="F8" s="6">
        <v>175</v>
      </c>
      <c r="G8" s="6">
        <v>175</v>
      </c>
      <c r="I8" s="6">
        <v>175</v>
      </c>
      <c r="K8" s="6">
        <f t="shared" si="0"/>
        <v>1225</v>
      </c>
      <c r="L8" s="1">
        <v>58</v>
      </c>
      <c r="M8" s="7">
        <f t="shared" si="1"/>
        <v>21.120689655172413</v>
      </c>
    </row>
    <row r="9" spans="1:13" x14ac:dyDescent="0.3">
      <c r="A9" s="1" t="s">
        <v>16</v>
      </c>
      <c r="B9" s="6">
        <v>56</v>
      </c>
      <c r="D9" s="6">
        <v>56</v>
      </c>
      <c r="E9" s="6">
        <v>56</v>
      </c>
      <c r="F9" s="6">
        <v>56</v>
      </c>
      <c r="G9" s="6">
        <v>56</v>
      </c>
      <c r="I9" s="6">
        <v>56</v>
      </c>
      <c r="K9" s="6">
        <f t="shared" si="0"/>
        <v>336</v>
      </c>
      <c r="L9" s="1">
        <v>23</v>
      </c>
      <c r="M9" s="7">
        <f t="shared" si="1"/>
        <v>14.608695652173912</v>
      </c>
    </row>
    <row r="10" spans="1:13" x14ac:dyDescent="0.3">
      <c r="A10" s="1" t="s">
        <v>17</v>
      </c>
      <c r="B10" s="6">
        <v>250</v>
      </c>
      <c r="C10" s="6">
        <v>250</v>
      </c>
      <c r="D10" s="6">
        <v>300</v>
      </c>
      <c r="E10" s="6">
        <v>250</v>
      </c>
      <c r="F10" s="6">
        <v>250</v>
      </c>
      <c r="G10" s="6">
        <v>250</v>
      </c>
      <c r="H10" s="6">
        <v>200</v>
      </c>
      <c r="I10" s="6">
        <v>50</v>
      </c>
      <c r="J10" s="6">
        <v>300</v>
      </c>
      <c r="K10" s="6">
        <f t="shared" si="0"/>
        <v>2100</v>
      </c>
      <c r="L10" s="1">
        <v>68</v>
      </c>
      <c r="M10" s="7">
        <f t="shared" si="1"/>
        <v>30.882352941176471</v>
      </c>
    </row>
    <row r="11" spans="1:13" x14ac:dyDescent="0.3">
      <c r="A11" s="1" t="s">
        <v>18</v>
      </c>
      <c r="B11" s="6">
        <v>75</v>
      </c>
      <c r="C11" s="6">
        <v>75</v>
      </c>
      <c r="D11" s="6">
        <v>75</v>
      </c>
      <c r="E11" s="6">
        <v>75</v>
      </c>
      <c r="F11" s="6">
        <v>75</v>
      </c>
      <c r="G11" s="6">
        <v>150</v>
      </c>
      <c r="H11" s="6">
        <v>75</v>
      </c>
      <c r="K11" s="6">
        <f t="shared" si="0"/>
        <v>600</v>
      </c>
      <c r="L11" s="1">
        <v>48</v>
      </c>
      <c r="M11" s="7">
        <f t="shared" si="1"/>
        <v>12.5</v>
      </c>
    </row>
    <row r="12" spans="1:13" x14ac:dyDescent="0.3">
      <c r="A12" s="1" t="s">
        <v>19</v>
      </c>
      <c r="B12" s="6">
        <v>300</v>
      </c>
      <c r="C12" s="6">
        <v>300</v>
      </c>
      <c r="D12" s="6">
        <v>300</v>
      </c>
      <c r="E12" s="6">
        <v>300</v>
      </c>
      <c r="F12" s="6">
        <v>300</v>
      </c>
      <c r="G12" s="6">
        <v>300</v>
      </c>
      <c r="K12" s="6">
        <f t="shared" si="0"/>
        <v>1800</v>
      </c>
      <c r="L12" s="1">
        <v>58</v>
      </c>
      <c r="M12" s="7">
        <f t="shared" si="1"/>
        <v>31.03448275862069</v>
      </c>
    </row>
    <row r="13" spans="1:13" x14ac:dyDescent="0.3">
      <c r="A13" s="1" t="s">
        <v>20</v>
      </c>
      <c r="C13" s="6">
        <v>5</v>
      </c>
      <c r="D13" s="6">
        <v>5</v>
      </c>
      <c r="E13" s="6">
        <v>5</v>
      </c>
      <c r="F13" s="6">
        <v>5</v>
      </c>
      <c r="G13" s="6">
        <v>5</v>
      </c>
      <c r="I13" s="6">
        <v>5</v>
      </c>
      <c r="K13" s="6">
        <f t="shared" si="0"/>
        <v>30</v>
      </c>
      <c r="L13" s="1">
        <v>28</v>
      </c>
      <c r="M13" s="7">
        <f t="shared" si="1"/>
        <v>1.0714285714285714</v>
      </c>
    </row>
    <row r="14" spans="1:13" x14ac:dyDescent="0.3">
      <c r="A14" s="1" t="s">
        <v>21</v>
      </c>
      <c r="B14" s="6">
        <v>275</v>
      </c>
      <c r="C14" s="6">
        <v>275</v>
      </c>
      <c r="D14" s="6">
        <v>275</v>
      </c>
      <c r="E14" s="6">
        <v>275</v>
      </c>
      <c r="F14" s="6">
        <v>275</v>
      </c>
      <c r="G14" s="6">
        <v>550</v>
      </c>
      <c r="K14" s="6">
        <f t="shared" si="0"/>
        <v>1925</v>
      </c>
      <c r="L14" s="1">
        <v>40</v>
      </c>
      <c r="M14" s="7">
        <f t="shared" si="1"/>
        <v>48.125</v>
      </c>
    </row>
    <row r="15" spans="1:13" x14ac:dyDescent="0.3">
      <c r="A15" s="1" t="s">
        <v>22</v>
      </c>
      <c r="B15" s="6">
        <v>50</v>
      </c>
      <c r="C15" s="6">
        <v>50</v>
      </c>
      <c r="D15" s="6">
        <v>50</v>
      </c>
      <c r="E15" s="6">
        <v>50</v>
      </c>
      <c r="F15" s="6">
        <v>50</v>
      </c>
      <c r="G15" s="6">
        <v>50</v>
      </c>
      <c r="I15" s="6">
        <v>50</v>
      </c>
      <c r="K15" s="6">
        <f t="shared" si="0"/>
        <v>350</v>
      </c>
      <c r="L15" s="1">
        <v>32</v>
      </c>
      <c r="M15" s="7">
        <f t="shared" si="1"/>
        <v>10.9375</v>
      </c>
    </row>
    <row r="16" spans="1:13" x14ac:dyDescent="0.3">
      <c r="A16" s="1" t="s">
        <v>23</v>
      </c>
      <c r="B16" s="6">
        <v>250</v>
      </c>
      <c r="C16" s="6">
        <v>200</v>
      </c>
      <c r="D16" s="6">
        <v>225</v>
      </c>
      <c r="E16" s="6">
        <v>225</v>
      </c>
      <c r="F16" s="6">
        <v>225</v>
      </c>
      <c r="G16" s="6">
        <v>225</v>
      </c>
      <c r="H16" s="6">
        <v>20</v>
      </c>
      <c r="K16" s="6">
        <f t="shared" si="0"/>
        <v>1370</v>
      </c>
      <c r="L16" s="1">
        <v>39</v>
      </c>
      <c r="M16" s="7">
        <f t="shared" si="1"/>
        <v>35.128205128205131</v>
      </c>
    </row>
    <row r="17" spans="1:13" x14ac:dyDescent="0.3">
      <c r="A17" s="1" t="s">
        <v>24</v>
      </c>
      <c r="E17" s="6">
        <v>40</v>
      </c>
      <c r="I17" s="6">
        <v>10</v>
      </c>
      <c r="J17" s="6">
        <v>10</v>
      </c>
      <c r="K17" s="6">
        <f t="shared" si="0"/>
        <v>60</v>
      </c>
      <c r="L17" s="1">
        <v>19</v>
      </c>
      <c r="M17" s="7">
        <f t="shared" si="1"/>
        <v>3.1578947368421053</v>
      </c>
    </row>
    <row r="18" spans="1:13" x14ac:dyDescent="0.3">
      <c r="A18" s="1" t="s">
        <v>25</v>
      </c>
      <c r="B18" s="6">
        <v>200</v>
      </c>
      <c r="C18" s="6">
        <v>200</v>
      </c>
      <c r="D18" s="6">
        <v>250</v>
      </c>
      <c r="E18" s="6">
        <v>200</v>
      </c>
      <c r="F18" s="6">
        <v>200</v>
      </c>
      <c r="G18" s="6">
        <v>200</v>
      </c>
      <c r="K18" s="6">
        <f t="shared" si="0"/>
        <v>1250</v>
      </c>
      <c r="L18" s="1">
        <v>48</v>
      </c>
      <c r="M18" s="7">
        <f t="shared" si="1"/>
        <v>26.041666666666668</v>
      </c>
    </row>
    <row r="19" spans="1:13" x14ac:dyDescent="0.3">
      <c r="A19" s="1" t="s">
        <v>26</v>
      </c>
      <c r="C19" s="6">
        <v>20</v>
      </c>
      <c r="K19" s="6">
        <f t="shared" si="0"/>
        <v>20</v>
      </c>
      <c r="L19" s="1">
        <v>47</v>
      </c>
      <c r="M19" s="7">
        <f t="shared" si="1"/>
        <v>0.42553191489361702</v>
      </c>
    </row>
    <row r="20" spans="1:13" x14ac:dyDescent="0.3">
      <c r="A20" s="1" t="s">
        <v>27</v>
      </c>
      <c r="B20" s="6">
        <v>424</v>
      </c>
      <c r="C20" s="6">
        <v>424</v>
      </c>
      <c r="D20" s="6">
        <v>424</v>
      </c>
      <c r="E20" s="6">
        <v>424</v>
      </c>
      <c r="F20" s="6">
        <v>424</v>
      </c>
      <c r="G20" s="6">
        <v>424</v>
      </c>
      <c r="K20" s="6">
        <f t="shared" si="0"/>
        <v>2544</v>
      </c>
      <c r="L20" s="1">
        <v>58</v>
      </c>
      <c r="M20" s="7">
        <f t="shared" si="1"/>
        <v>43.862068965517238</v>
      </c>
    </row>
    <row r="21" spans="1:13" x14ac:dyDescent="0.3">
      <c r="A21" s="1" t="s">
        <v>28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  <c r="I21" s="6">
        <v>50</v>
      </c>
      <c r="K21" s="6">
        <f t="shared" si="0"/>
        <v>350</v>
      </c>
      <c r="L21" s="1">
        <v>23</v>
      </c>
      <c r="M21" s="7">
        <f t="shared" si="1"/>
        <v>15.217391304347826</v>
      </c>
    </row>
    <row r="22" spans="1:13" x14ac:dyDescent="0.3">
      <c r="A22" s="1" t="s">
        <v>29</v>
      </c>
      <c r="B22" s="6">
        <v>300</v>
      </c>
      <c r="D22" s="6">
        <v>300</v>
      </c>
      <c r="E22" s="6">
        <v>300</v>
      </c>
      <c r="F22" s="6">
        <v>300</v>
      </c>
      <c r="G22" s="6">
        <v>300</v>
      </c>
      <c r="K22" s="6">
        <f t="shared" si="0"/>
        <v>1500</v>
      </c>
      <c r="L22" s="1">
        <v>64</v>
      </c>
      <c r="M22" s="7">
        <f t="shared" si="1"/>
        <v>23.4375</v>
      </c>
    </row>
    <row r="23" spans="1:13" x14ac:dyDescent="0.3">
      <c r="A23" s="1" t="s">
        <v>30</v>
      </c>
      <c r="K23" s="6">
        <f t="shared" si="0"/>
        <v>0</v>
      </c>
      <c r="L23" s="1">
        <v>75</v>
      </c>
      <c r="M23" s="7">
        <f t="shared" si="1"/>
        <v>0</v>
      </c>
    </row>
    <row r="24" spans="1:13" x14ac:dyDescent="0.3">
      <c r="A24" s="1" t="s">
        <v>31</v>
      </c>
      <c r="B24" s="6">
        <v>61</v>
      </c>
      <c r="C24" s="6">
        <v>60</v>
      </c>
      <c r="D24" s="6">
        <v>60</v>
      </c>
      <c r="E24" s="6">
        <v>60</v>
      </c>
      <c r="F24" s="6">
        <v>60</v>
      </c>
      <c r="G24" s="6">
        <v>20.170000000000002</v>
      </c>
      <c r="K24" s="6">
        <f t="shared" si="0"/>
        <v>321.17</v>
      </c>
      <c r="L24" s="1">
        <v>20</v>
      </c>
      <c r="M24" s="7">
        <f t="shared" si="1"/>
        <v>16.058500000000002</v>
      </c>
    </row>
    <row r="25" spans="1:13" x14ac:dyDescent="0.3">
      <c r="A25" s="1" t="s">
        <v>32</v>
      </c>
      <c r="K25" s="6">
        <f t="shared" si="0"/>
        <v>0</v>
      </c>
      <c r="L25" s="1">
        <v>38</v>
      </c>
      <c r="M25" s="7">
        <f t="shared" si="1"/>
        <v>0</v>
      </c>
    </row>
    <row r="26" spans="1:13" x14ac:dyDescent="0.3">
      <c r="A26" s="1" t="s">
        <v>33</v>
      </c>
      <c r="B26" s="6">
        <v>200</v>
      </c>
      <c r="C26" s="6">
        <v>200</v>
      </c>
      <c r="D26" s="6">
        <v>200</v>
      </c>
      <c r="E26" s="6">
        <v>220</v>
      </c>
      <c r="F26" s="6">
        <v>220</v>
      </c>
      <c r="G26" s="6">
        <v>200</v>
      </c>
      <c r="H26" s="6">
        <v>150</v>
      </c>
      <c r="J26" s="6">
        <v>200</v>
      </c>
      <c r="K26" s="6">
        <f t="shared" si="0"/>
        <v>1590</v>
      </c>
      <c r="L26" s="1">
        <v>48</v>
      </c>
      <c r="M26" s="7">
        <f t="shared" si="1"/>
        <v>33.125</v>
      </c>
    </row>
    <row r="27" spans="1:13" x14ac:dyDescent="0.3">
      <c r="A27" s="1" t="s">
        <v>34</v>
      </c>
      <c r="C27" s="6">
        <v>200</v>
      </c>
      <c r="D27" s="6">
        <v>200</v>
      </c>
      <c r="E27" s="6">
        <v>200</v>
      </c>
      <c r="F27" s="6">
        <v>200</v>
      </c>
      <c r="G27" s="6">
        <v>200</v>
      </c>
      <c r="H27" s="6">
        <v>150</v>
      </c>
      <c r="I27" s="6">
        <v>200</v>
      </c>
      <c r="K27" s="6">
        <f t="shared" si="0"/>
        <v>1350</v>
      </c>
      <c r="L27" s="1">
        <v>65</v>
      </c>
      <c r="M27" s="7">
        <f t="shared" si="1"/>
        <v>20.76923076923077</v>
      </c>
    </row>
    <row r="28" spans="1:13" x14ac:dyDescent="0.3">
      <c r="A28" s="1" t="s">
        <v>35</v>
      </c>
      <c r="B28" s="6">
        <v>300</v>
      </c>
      <c r="C28" s="6">
        <v>300</v>
      </c>
      <c r="D28" s="6">
        <v>300</v>
      </c>
      <c r="E28" s="6">
        <v>300</v>
      </c>
      <c r="F28" s="6">
        <v>300</v>
      </c>
      <c r="G28" s="6">
        <v>300</v>
      </c>
      <c r="H28" s="6">
        <v>150</v>
      </c>
      <c r="K28" s="6">
        <f t="shared" si="0"/>
        <v>1950</v>
      </c>
      <c r="L28" s="1">
        <v>79</v>
      </c>
      <c r="M28" s="7">
        <f t="shared" si="1"/>
        <v>24.683544303797468</v>
      </c>
    </row>
    <row r="29" spans="1:13" x14ac:dyDescent="0.3">
      <c r="A29" s="1" t="s">
        <v>36</v>
      </c>
      <c r="B29" s="6">
        <v>200</v>
      </c>
      <c r="C29" s="6">
        <v>200</v>
      </c>
      <c r="D29" s="6">
        <v>100</v>
      </c>
      <c r="E29" s="6">
        <v>200</v>
      </c>
      <c r="F29" s="6">
        <v>200</v>
      </c>
      <c r="G29" s="6">
        <v>200</v>
      </c>
      <c r="H29" s="6">
        <v>100</v>
      </c>
      <c r="I29" s="6">
        <v>200</v>
      </c>
      <c r="K29" s="6">
        <f t="shared" si="0"/>
        <v>1400</v>
      </c>
      <c r="L29" s="1">
        <v>56</v>
      </c>
      <c r="M29" s="7">
        <f t="shared" si="1"/>
        <v>25</v>
      </c>
    </row>
    <row r="30" spans="1:13" x14ac:dyDescent="0.3">
      <c r="A30" s="1" t="s">
        <v>37</v>
      </c>
      <c r="C30" s="6">
        <v>100</v>
      </c>
      <c r="D30" s="6">
        <v>100</v>
      </c>
      <c r="E30" s="6">
        <v>100</v>
      </c>
      <c r="F30" s="6">
        <v>100</v>
      </c>
      <c r="H30" s="6">
        <v>150</v>
      </c>
      <c r="I30" s="6">
        <v>100</v>
      </c>
      <c r="K30" s="6">
        <f t="shared" si="0"/>
        <v>650</v>
      </c>
      <c r="L30" s="1">
        <v>36</v>
      </c>
      <c r="M30" s="7">
        <f t="shared" si="1"/>
        <v>18.055555555555557</v>
      </c>
    </row>
    <row r="31" spans="1:13" x14ac:dyDescent="0.3">
      <c r="A31" s="1" t="s">
        <v>38</v>
      </c>
      <c r="G31" s="6">
        <v>200</v>
      </c>
      <c r="H31" s="6">
        <v>150</v>
      </c>
      <c r="K31" s="6">
        <f t="shared" si="0"/>
        <v>350</v>
      </c>
      <c r="L31" s="1">
        <v>30</v>
      </c>
      <c r="M31" s="7">
        <f t="shared" si="1"/>
        <v>11.666666666666666</v>
      </c>
    </row>
    <row r="32" spans="1:13" x14ac:dyDescent="0.3">
      <c r="A32" s="1" t="s">
        <v>39</v>
      </c>
      <c r="B32" s="6">
        <v>300</v>
      </c>
      <c r="C32" s="6">
        <v>250</v>
      </c>
      <c r="D32" s="6">
        <v>100</v>
      </c>
      <c r="E32" s="6">
        <v>300</v>
      </c>
      <c r="F32" s="6">
        <v>300</v>
      </c>
      <c r="G32" s="6">
        <v>325</v>
      </c>
      <c r="H32" s="6">
        <v>200</v>
      </c>
      <c r="I32" s="6">
        <v>300</v>
      </c>
      <c r="K32" s="6">
        <f t="shared" si="0"/>
        <v>2075</v>
      </c>
      <c r="L32" s="1">
        <v>48</v>
      </c>
      <c r="M32" s="7">
        <f t="shared" si="1"/>
        <v>43.229166666666664</v>
      </c>
    </row>
    <row r="33" spans="1:13" x14ac:dyDescent="0.3">
      <c r="A33" s="1" t="s">
        <v>40</v>
      </c>
      <c r="B33" s="6">
        <v>125</v>
      </c>
      <c r="C33" s="6">
        <v>75</v>
      </c>
      <c r="D33" s="6">
        <v>75</v>
      </c>
      <c r="E33" s="6">
        <v>85</v>
      </c>
      <c r="F33" s="6">
        <v>75</v>
      </c>
      <c r="G33" s="6">
        <v>75</v>
      </c>
      <c r="K33" s="6">
        <f t="shared" si="0"/>
        <v>510</v>
      </c>
      <c r="L33" s="1">
        <v>57</v>
      </c>
      <c r="M33" s="7">
        <f t="shared" si="1"/>
        <v>8.9473684210526319</v>
      </c>
    </row>
    <row r="34" spans="1:13" x14ac:dyDescent="0.3">
      <c r="A34" s="1" t="s">
        <v>41</v>
      </c>
      <c r="B34" s="6">
        <v>100</v>
      </c>
      <c r="C34" s="6">
        <v>100</v>
      </c>
      <c r="D34" s="6">
        <v>100</v>
      </c>
      <c r="E34" s="6">
        <v>100</v>
      </c>
      <c r="F34" s="6">
        <v>100</v>
      </c>
      <c r="G34" s="6">
        <v>200</v>
      </c>
      <c r="H34" s="6">
        <v>150</v>
      </c>
      <c r="K34" s="6">
        <f t="shared" si="0"/>
        <v>850</v>
      </c>
      <c r="L34" s="1">
        <v>39</v>
      </c>
      <c r="M34" s="7">
        <f t="shared" si="1"/>
        <v>21.794871794871796</v>
      </c>
    </row>
    <row r="35" spans="1:13" x14ac:dyDescent="0.3">
      <c r="A35" s="1" t="s">
        <v>42</v>
      </c>
      <c r="B35" s="6">
        <v>70</v>
      </c>
      <c r="C35" s="6">
        <v>60</v>
      </c>
      <c r="D35" s="6">
        <v>70</v>
      </c>
      <c r="E35" s="6">
        <v>160</v>
      </c>
      <c r="F35" s="6">
        <v>50</v>
      </c>
      <c r="G35" s="6">
        <v>240</v>
      </c>
      <c r="I35" s="6">
        <v>100</v>
      </c>
      <c r="K35" s="6">
        <f t="shared" si="0"/>
        <v>750</v>
      </c>
      <c r="L35" s="1">
        <v>22</v>
      </c>
      <c r="M35" s="7">
        <f t="shared" si="1"/>
        <v>34.090909090909093</v>
      </c>
    </row>
    <row r="36" spans="1:13" x14ac:dyDescent="0.3">
      <c r="A36" s="1" t="s">
        <v>43</v>
      </c>
      <c r="B36" s="6">
        <v>100</v>
      </c>
      <c r="C36" s="6">
        <v>100</v>
      </c>
      <c r="D36" s="6">
        <v>100</v>
      </c>
      <c r="E36" s="6">
        <v>100</v>
      </c>
      <c r="F36" s="6">
        <v>100</v>
      </c>
      <c r="G36" s="6">
        <v>100</v>
      </c>
      <c r="I36" s="6">
        <v>100</v>
      </c>
      <c r="J36" s="6">
        <v>100</v>
      </c>
      <c r="K36" s="6">
        <f t="shared" si="0"/>
        <v>800</v>
      </c>
      <c r="L36" s="1">
        <v>41</v>
      </c>
      <c r="M36" s="7">
        <f t="shared" si="1"/>
        <v>19.512195121951219</v>
      </c>
    </row>
    <row r="37" spans="1:13" x14ac:dyDescent="0.3">
      <c r="A37" s="1" t="s">
        <v>237</v>
      </c>
      <c r="K37" s="6">
        <f t="shared" si="0"/>
        <v>0</v>
      </c>
      <c r="L37" s="1">
        <v>56</v>
      </c>
      <c r="M37" s="7">
        <f t="shared" si="1"/>
        <v>0</v>
      </c>
    </row>
    <row r="38" spans="1:13" x14ac:dyDescent="0.3">
      <c r="A38" s="1" t="s">
        <v>44</v>
      </c>
      <c r="B38" s="6">
        <v>100</v>
      </c>
      <c r="C38" s="6">
        <v>100</v>
      </c>
      <c r="D38" s="6">
        <v>100</v>
      </c>
      <c r="E38" s="6">
        <v>100</v>
      </c>
      <c r="F38" s="6">
        <v>100</v>
      </c>
      <c r="G38" s="6">
        <v>100</v>
      </c>
      <c r="K38" s="6">
        <f t="shared" si="0"/>
        <v>600</v>
      </c>
      <c r="L38" s="1">
        <v>47</v>
      </c>
      <c r="M38" s="7">
        <f t="shared" si="1"/>
        <v>12.76595744680851</v>
      </c>
    </row>
    <row r="39" spans="1:13" x14ac:dyDescent="0.3">
      <c r="A39" s="1" t="s">
        <v>45</v>
      </c>
      <c r="B39" s="6">
        <v>50</v>
      </c>
      <c r="C39" s="6">
        <v>50</v>
      </c>
      <c r="D39" s="6">
        <v>50</v>
      </c>
      <c r="E39" s="6">
        <v>50</v>
      </c>
      <c r="F39" s="6">
        <v>50</v>
      </c>
      <c r="G39" s="6">
        <v>50</v>
      </c>
      <c r="I39" s="6">
        <v>50</v>
      </c>
      <c r="K39" s="6">
        <f t="shared" si="0"/>
        <v>350</v>
      </c>
      <c r="L39" s="1">
        <v>32</v>
      </c>
      <c r="M39" s="7">
        <f t="shared" si="1"/>
        <v>10.9375</v>
      </c>
    </row>
    <row r="40" spans="1:13" x14ac:dyDescent="0.3">
      <c r="A40" s="1" t="s">
        <v>46</v>
      </c>
      <c r="B40" s="6">
        <v>80</v>
      </c>
      <c r="C40" s="6">
        <v>80</v>
      </c>
      <c r="D40" s="6">
        <v>80</v>
      </c>
      <c r="E40" s="6">
        <v>80</v>
      </c>
      <c r="F40" s="6">
        <v>80</v>
      </c>
      <c r="G40" s="6">
        <v>80</v>
      </c>
      <c r="K40" s="6">
        <f t="shared" si="0"/>
        <v>480</v>
      </c>
      <c r="L40" s="1">
        <v>46</v>
      </c>
      <c r="M40" s="7">
        <f t="shared" si="1"/>
        <v>10.434782608695652</v>
      </c>
    </row>
    <row r="41" spans="1:13" x14ac:dyDescent="0.3">
      <c r="A41" s="1" t="s">
        <v>47</v>
      </c>
      <c r="B41" s="6">
        <v>150</v>
      </c>
      <c r="C41" s="6">
        <v>150</v>
      </c>
      <c r="D41" s="6">
        <v>150</v>
      </c>
      <c r="E41" s="6">
        <v>150</v>
      </c>
      <c r="F41" s="6">
        <v>150</v>
      </c>
      <c r="G41" s="6">
        <v>150</v>
      </c>
      <c r="K41" s="6">
        <f t="shared" si="0"/>
        <v>900</v>
      </c>
      <c r="L41" s="1">
        <v>57</v>
      </c>
      <c r="M41" s="7">
        <f t="shared" si="1"/>
        <v>15.789473684210526</v>
      </c>
    </row>
    <row r="42" spans="1:13" x14ac:dyDescent="0.3">
      <c r="A42" s="1" t="s">
        <v>48</v>
      </c>
      <c r="B42" s="6">
        <v>100</v>
      </c>
      <c r="C42" s="6">
        <v>75</v>
      </c>
      <c r="D42" s="6">
        <v>75</v>
      </c>
      <c r="E42" s="6">
        <v>75</v>
      </c>
      <c r="F42" s="6">
        <v>75</v>
      </c>
      <c r="G42" s="6">
        <v>75</v>
      </c>
      <c r="H42" s="6">
        <v>150</v>
      </c>
      <c r="K42" s="6">
        <f t="shared" si="0"/>
        <v>625</v>
      </c>
      <c r="L42" s="1">
        <v>25</v>
      </c>
      <c r="M42" s="7">
        <f t="shared" si="1"/>
        <v>25</v>
      </c>
    </row>
    <row r="43" spans="1:13" x14ac:dyDescent="0.3">
      <c r="A43" s="1" t="s">
        <v>49</v>
      </c>
      <c r="B43" s="6">
        <v>100</v>
      </c>
      <c r="C43" s="6">
        <v>100</v>
      </c>
      <c r="D43" s="6">
        <v>100</v>
      </c>
      <c r="E43" s="6">
        <v>100</v>
      </c>
      <c r="F43" s="6">
        <v>100</v>
      </c>
      <c r="G43" s="6">
        <v>100</v>
      </c>
      <c r="I43" s="6">
        <v>100</v>
      </c>
      <c r="K43" s="6">
        <f t="shared" si="0"/>
        <v>700</v>
      </c>
      <c r="L43" s="1">
        <v>41</v>
      </c>
      <c r="M43" s="7">
        <f t="shared" si="1"/>
        <v>17.073170731707318</v>
      </c>
    </row>
    <row r="44" spans="1:13" x14ac:dyDescent="0.3">
      <c r="A44" s="1" t="s">
        <v>50</v>
      </c>
      <c r="B44" s="6">
        <v>100</v>
      </c>
      <c r="C44" s="6">
        <v>150</v>
      </c>
      <c r="D44" s="6">
        <v>150</v>
      </c>
      <c r="E44" s="6">
        <v>650</v>
      </c>
      <c r="F44" s="6">
        <v>150</v>
      </c>
      <c r="G44" s="6">
        <v>150</v>
      </c>
      <c r="H44" s="6">
        <v>150</v>
      </c>
      <c r="I44" s="6">
        <v>125</v>
      </c>
      <c r="J44" s="6">
        <v>50</v>
      </c>
      <c r="K44" s="6">
        <f t="shared" si="0"/>
        <v>1675</v>
      </c>
      <c r="L44" s="1">
        <v>33</v>
      </c>
      <c r="M44" s="7">
        <f t="shared" si="1"/>
        <v>50.757575757575758</v>
      </c>
    </row>
    <row r="45" spans="1:13" x14ac:dyDescent="0.3">
      <c r="A45" s="1" t="s">
        <v>51</v>
      </c>
      <c r="C45" s="6">
        <v>35</v>
      </c>
      <c r="D45" s="6">
        <v>10</v>
      </c>
      <c r="E45" s="6">
        <v>10</v>
      </c>
      <c r="F45" s="6">
        <v>10</v>
      </c>
      <c r="G45" s="6">
        <v>10</v>
      </c>
      <c r="H45" s="6">
        <v>60</v>
      </c>
      <c r="I45" s="6">
        <v>50</v>
      </c>
      <c r="K45" s="6">
        <f t="shared" si="0"/>
        <v>185</v>
      </c>
      <c r="L45" s="1">
        <v>21</v>
      </c>
      <c r="M45" s="7">
        <f t="shared" si="1"/>
        <v>8.8095238095238102</v>
      </c>
    </row>
    <row r="46" spans="1:13" x14ac:dyDescent="0.3">
      <c r="A46" s="1" t="s">
        <v>52</v>
      </c>
      <c r="B46" s="6">
        <v>150</v>
      </c>
      <c r="C46" s="6">
        <v>150</v>
      </c>
      <c r="D46" s="6">
        <v>150</v>
      </c>
      <c r="E46" s="6">
        <v>150</v>
      </c>
      <c r="F46" s="6">
        <v>150</v>
      </c>
      <c r="G46" s="6">
        <v>150</v>
      </c>
      <c r="H46" s="6">
        <v>150</v>
      </c>
      <c r="I46" s="6">
        <v>150</v>
      </c>
      <c r="K46" s="6">
        <f t="shared" si="0"/>
        <v>1200</v>
      </c>
      <c r="L46" s="1">
        <v>63</v>
      </c>
      <c r="M46" s="7">
        <f t="shared" si="1"/>
        <v>19.047619047619047</v>
      </c>
    </row>
    <row r="47" spans="1:13" x14ac:dyDescent="0.3">
      <c r="A47" s="1" t="s">
        <v>53</v>
      </c>
      <c r="B47" s="6">
        <v>120</v>
      </c>
      <c r="D47" s="6">
        <v>120</v>
      </c>
      <c r="E47" s="6">
        <v>120</v>
      </c>
      <c r="G47" s="6">
        <v>120</v>
      </c>
      <c r="I47" s="6">
        <v>120</v>
      </c>
      <c r="K47" s="6">
        <f t="shared" si="0"/>
        <v>600</v>
      </c>
      <c r="L47" s="1">
        <v>38</v>
      </c>
      <c r="M47" s="7">
        <f t="shared" si="1"/>
        <v>15.789473684210526</v>
      </c>
    </row>
    <row r="48" spans="1:13" x14ac:dyDescent="0.3">
      <c r="A48" s="1" t="s">
        <v>54</v>
      </c>
      <c r="K48" s="6">
        <f t="shared" si="0"/>
        <v>0</v>
      </c>
      <c r="L48" s="1">
        <v>32</v>
      </c>
      <c r="M48" s="7">
        <f t="shared" si="1"/>
        <v>0</v>
      </c>
    </row>
    <row r="49" spans="1:13" x14ac:dyDescent="0.3">
      <c r="A49" s="1" t="s">
        <v>55</v>
      </c>
      <c r="B49" s="6">
        <v>100</v>
      </c>
      <c r="C49" s="6">
        <v>100</v>
      </c>
      <c r="D49" s="6">
        <v>100</v>
      </c>
      <c r="E49" s="6">
        <v>100</v>
      </c>
      <c r="F49" s="6">
        <v>100</v>
      </c>
      <c r="G49" s="6">
        <v>600</v>
      </c>
      <c r="I49" s="6">
        <v>100</v>
      </c>
      <c r="K49" s="6">
        <f t="shared" si="0"/>
        <v>1200</v>
      </c>
      <c r="L49" s="1">
        <v>21</v>
      </c>
      <c r="M49" s="7">
        <f t="shared" si="1"/>
        <v>57.142857142857146</v>
      </c>
    </row>
    <row r="50" spans="1:13" x14ac:dyDescent="0.3">
      <c r="A50" s="1" t="s">
        <v>56</v>
      </c>
      <c r="B50" s="6">
        <v>44</v>
      </c>
      <c r="C50" s="6">
        <v>44</v>
      </c>
      <c r="D50" s="6">
        <v>44</v>
      </c>
      <c r="E50" s="6">
        <v>44</v>
      </c>
      <c r="F50" s="6">
        <v>44</v>
      </c>
      <c r="G50" s="6">
        <v>44</v>
      </c>
      <c r="I50" s="6">
        <v>44</v>
      </c>
      <c r="J50" s="6">
        <v>25</v>
      </c>
      <c r="K50" s="6">
        <f t="shared" si="0"/>
        <v>333</v>
      </c>
      <c r="L50" s="1">
        <v>43</v>
      </c>
      <c r="M50" s="7">
        <f t="shared" si="1"/>
        <v>7.7441860465116283</v>
      </c>
    </row>
    <row r="51" spans="1:13" x14ac:dyDescent="0.3">
      <c r="A51" s="1" t="s">
        <v>57</v>
      </c>
      <c r="B51" s="6">
        <v>100</v>
      </c>
      <c r="C51" s="6">
        <v>135</v>
      </c>
      <c r="D51" s="6">
        <v>100</v>
      </c>
      <c r="E51" s="6">
        <v>100</v>
      </c>
      <c r="F51" s="6">
        <v>100</v>
      </c>
      <c r="G51" s="6">
        <v>100</v>
      </c>
      <c r="I51" s="6">
        <v>50</v>
      </c>
      <c r="K51" s="6">
        <f t="shared" si="0"/>
        <v>685</v>
      </c>
      <c r="L51" s="1">
        <v>29</v>
      </c>
      <c r="M51" s="7">
        <f t="shared" si="1"/>
        <v>23.620689655172413</v>
      </c>
    </row>
    <row r="52" spans="1:13" x14ac:dyDescent="0.3">
      <c r="A52" s="1" t="s">
        <v>58</v>
      </c>
      <c r="B52" s="6">
        <v>100</v>
      </c>
      <c r="C52" s="6">
        <v>100</v>
      </c>
      <c r="D52" s="6">
        <v>100</v>
      </c>
      <c r="E52" s="6">
        <v>100</v>
      </c>
      <c r="F52" s="6">
        <v>100</v>
      </c>
      <c r="G52" s="6">
        <v>100</v>
      </c>
      <c r="H52" s="6">
        <v>150</v>
      </c>
      <c r="K52" s="6">
        <f t="shared" si="0"/>
        <v>750</v>
      </c>
      <c r="L52" s="1">
        <v>24</v>
      </c>
      <c r="M52" s="7">
        <f t="shared" si="1"/>
        <v>31.25</v>
      </c>
    </row>
    <row r="53" spans="1:13" x14ac:dyDescent="0.3">
      <c r="A53" s="1" t="s">
        <v>59</v>
      </c>
      <c r="B53" s="6">
        <v>70</v>
      </c>
      <c r="C53" s="6">
        <v>70</v>
      </c>
      <c r="D53" s="6">
        <v>70</v>
      </c>
      <c r="E53" s="6">
        <v>70</v>
      </c>
      <c r="F53" s="6">
        <v>70</v>
      </c>
      <c r="G53" s="6">
        <v>70</v>
      </c>
      <c r="I53" s="6">
        <v>25</v>
      </c>
      <c r="J53" s="6">
        <v>20</v>
      </c>
      <c r="K53" s="6">
        <f t="shared" si="0"/>
        <v>465</v>
      </c>
      <c r="L53" s="1">
        <v>40</v>
      </c>
      <c r="M53" s="7">
        <f t="shared" si="1"/>
        <v>11.625</v>
      </c>
    </row>
    <row r="54" spans="1:13" x14ac:dyDescent="0.3">
      <c r="A54" s="1" t="s">
        <v>60</v>
      </c>
      <c r="B54" s="6">
        <v>50</v>
      </c>
      <c r="C54" s="6">
        <v>25</v>
      </c>
      <c r="D54" s="6">
        <v>25</v>
      </c>
      <c r="E54" s="6">
        <v>85</v>
      </c>
      <c r="F54" s="6">
        <v>25</v>
      </c>
      <c r="G54" s="6">
        <v>25</v>
      </c>
      <c r="K54" s="6">
        <f t="shared" si="0"/>
        <v>235</v>
      </c>
      <c r="L54" s="1">
        <v>54</v>
      </c>
      <c r="M54" s="7">
        <f t="shared" si="1"/>
        <v>4.3518518518518521</v>
      </c>
    </row>
    <row r="55" spans="1:13" x14ac:dyDescent="0.3">
      <c r="A55" s="1" t="s">
        <v>61</v>
      </c>
      <c r="B55" s="6">
        <v>200</v>
      </c>
      <c r="C55" s="6">
        <v>475</v>
      </c>
      <c r="D55" s="6">
        <v>475</v>
      </c>
      <c r="E55" s="6">
        <v>475</v>
      </c>
      <c r="F55" s="6">
        <v>475</v>
      </c>
      <c r="G55" s="6">
        <v>950</v>
      </c>
      <c r="H55" s="6">
        <v>150</v>
      </c>
      <c r="I55" s="6">
        <v>275</v>
      </c>
      <c r="J55" s="6">
        <v>150</v>
      </c>
      <c r="K55" s="6">
        <f t="shared" si="0"/>
        <v>3625</v>
      </c>
      <c r="L55" s="1">
        <v>33</v>
      </c>
      <c r="M55" s="7">
        <f t="shared" si="1"/>
        <v>109.84848484848484</v>
      </c>
    </row>
    <row r="56" spans="1:13" x14ac:dyDescent="0.3">
      <c r="A56" s="1" t="s">
        <v>62</v>
      </c>
      <c r="B56" s="6">
        <v>125</v>
      </c>
      <c r="C56" s="6">
        <v>125</v>
      </c>
      <c r="D56" s="6">
        <v>125</v>
      </c>
      <c r="E56" s="6">
        <v>125</v>
      </c>
      <c r="F56" s="6">
        <v>125</v>
      </c>
      <c r="G56" s="6">
        <v>125</v>
      </c>
      <c r="K56" s="6">
        <f t="shared" si="0"/>
        <v>750</v>
      </c>
      <c r="L56" s="1">
        <v>53</v>
      </c>
      <c r="M56" s="7">
        <f t="shared" si="1"/>
        <v>14.150943396226415</v>
      </c>
    </row>
    <row r="57" spans="1:13" x14ac:dyDescent="0.3">
      <c r="A57" s="1" t="s">
        <v>63</v>
      </c>
      <c r="B57" s="6">
        <v>200</v>
      </c>
      <c r="C57" s="6">
        <v>200</v>
      </c>
      <c r="D57" s="6">
        <v>200</v>
      </c>
      <c r="E57" s="6">
        <v>200</v>
      </c>
      <c r="F57" s="6">
        <v>200</v>
      </c>
      <c r="G57" s="6">
        <v>200</v>
      </c>
      <c r="I57" s="6">
        <v>200</v>
      </c>
      <c r="J57" s="6">
        <v>85</v>
      </c>
      <c r="K57" s="6">
        <f t="shared" si="0"/>
        <v>1485</v>
      </c>
      <c r="L57" s="1">
        <v>52</v>
      </c>
      <c r="M57" s="7">
        <f t="shared" si="1"/>
        <v>28.557692307692307</v>
      </c>
    </row>
    <row r="58" spans="1:13" x14ac:dyDescent="0.3">
      <c r="A58" s="1" t="s">
        <v>64</v>
      </c>
      <c r="B58" s="6">
        <v>50</v>
      </c>
      <c r="C58" s="6">
        <v>50</v>
      </c>
      <c r="D58" s="6">
        <v>50</v>
      </c>
      <c r="E58" s="6">
        <v>50</v>
      </c>
      <c r="F58" s="6">
        <v>50</v>
      </c>
      <c r="G58" s="6">
        <v>50</v>
      </c>
      <c r="I58" s="6">
        <v>50</v>
      </c>
      <c r="J58" s="6">
        <v>20</v>
      </c>
      <c r="K58" s="6">
        <f t="shared" si="0"/>
        <v>370</v>
      </c>
      <c r="L58" s="1">
        <v>37</v>
      </c>
      <c r="M58" s="7">
        <f t="shared" si="1"/>
        <v>10</v>
      </c>
    </row>
    <row r="59" spans="1:13" x14ac:dyDescent="0.3">
      <c r="A59" s="1" t="s">
        <v>65</v>
      </c>
      <c r="B59" s="6">
        <v>100</v>
      </c>
      <c r="C59" s="6">
        <v>100</v>
      </c>
      <c r="D59" s="6">
        <v>200</v>
      </c>
      <c r="E59" s="6">
        <v>200</v>
      </c>
      <c r="F59" s="6">
        <v>200</v>
      </c>
      <c r="G59" s="6">
        <v>200</v>
      </c>
      <c r="I59" s="6">
        <v>100</v>
      </c>
      <c r="K59" s="6">
        <f t="shared" si="0"/>
        <v>1100</v>
      </c>
      <c r="L59" s="1">
        <v>44</v>
      </c>
      <c r="M59" s="7">
        <f t="shared" si="1"/>
        <v>25</v>
      </c>
    </row>
    <row r="60" spans="1:13" x14ac:dyDescent="0.3">
      <c r="A60" s="1" t="s">
        <v>66</v>
      </c>
      <c r="B60" s="6">
        <v>250</v>
      </c>
      <c r="C60" s="6">
        <v>200</v>
      </c>
      <c r="D60" s="6">
        <v>250</v>
      </c>
      <c r="E60" s="6">
        <v>250</v>
      </c>
      <c r="F60" s="6">
        <v>250</v>
      </c>
      <c r="G60" s="6">
        <v>250</v>
      </c>
      <c r="K60" s="6">
        <f t="shared" si="0"/>
        <v>1450</v>
      </c>
      <c r="L60" s="1">
        <v>33</v>
      </c>
      <c r="M60" s="7">
        <f t="shared" si="1"/>
        <v>43.939393939393938</v>
      </c>
    </row>
    <row r="61" spans="1:13" x14ac:dyDescent="0.3">
      <c r="A61" s="1" t="s">
        <v>67</v>
      </c>
      <c r="B61" s="6">
        <v>320</v>
      </c>
      <c r="C61" s="6">
        <v>365</v>
      </c>
      <c r="D61" s="6">
        <v>275</v>
      </c>
      <c r="E61" s="6">
        <v>275</v>
      </c>
      <c r="F61" s="6">
        <v>275</v>
      </c>
      <c r="G61" s="6">
        <v>275</v>
      </c>
      <c r="I61" s="6">
        <v>275</v>
      </c>
      <c r="J61" s="6">
        <v>100</v>
      </c>
      <c r="K61" s="6">
        <f t="shared" si="0"/>
        <v>2160</v>
      </c>
      <c r="L61" s="1">
        <v>43</v>
      </c>
      <c r="M61" s="7">
        <f t="shared" si="1"/>
        <v>50.232558139534881</v>
      </c>
    </row>
    <row r="62" spans="1:13" x14ac:dyDescent="0.3">
      <c r="A62" s="1" t="s">
        <v>68</v>
      </c>
      <c r="B62" s="6">
        <v>80</v>
      </c>
      <c r="C62" s="6">
        <v>80</v>
      </c>
      <c r="D62" s="6">
        <v>80</v>
      </c>
      <c r="E62" s="6">
        <v>80</v>
      </c>
      <c r="F62" s="6">
        <v>80</v>
      </c>
      <c r="G62" s="6">
        <v>80</v>
      </c>
      <c r="I62" s="6">
        <v>50</v>
      </c>
      <c r="K62" s="6">
        <f t="shared" si="0"/>
        <v>530</v>
      </c>
      <c r="L62" s="1">
        <v>33</v>
      </c>
      <c r="M62" s="7">
        <f t="shared" si="1"/>
        <v>16.060606060606062</v>
      </c>
    </row>
    <row r="63" spans="1:13" x14ac:dyDescent="0.3">
      <c r="A63" s="1" t="s">
        <v>69</v>
      </c>
      <c r="B63" s="6">
        <v>25</v>
      </c>
      <c r="C63" s="6">
        <v>25</v>
      </c>
      <c r="D63" s="6">
        <v>25</v>
      </c>
      <c r="E63" s="6">
        <v>25</v>
      </c>
      <c r="F63" s="6">
        <v>25</v>
      </c>
      <c r="G63" s="6">
        <v>25</v>
      </c>
      <c r="I63" s="6">
        <v>25</v>
      </c>
      <c r="K63" s="6">
        <f t="shared" si="0"/>
        <v>175</v>
      </c>
      <c r="L63" s="1">
        <v>22</v>
      </c>
      <c r="M63" s="7">
        <f t="shared" si="1"/>
        <v>7.9545454545454541</v>
      </c>
    </row>
    <row r="64" spans="1:13" x14ac:dyDescent="0.3">
      <c r="A64" s="1" t="s">
        <v>70</v>
      </c>
      <c r="B64" s="6">
        <v>25</v>
      </c>
      <c r="C64" s="6">
        <v>25</v>
      </c>
      <c r="D64" s="6">
        <v>25</v>
      </c>
      <c r="E64" s="6">
        <v>25</v>
      </c>
      <c r="F64" s="6">
        <v>25</v>
      </c>
      <c r="G64" s="6">
        <v>50</v>
      </c>
      <c r="H64" s="6">
        <v>150</v>
      </c>
      <c r="K64" s="6">
        <f t="shared" si="0"/>
        <v>325</v>
      </c>
      <c r="L64" s="1">
        <v>15</v>
      </c>
      <c r="M64" s="7">
        <f t="shared" si="1"/>
        <v>21.666666666666668</v>
      </c>
    </row>
    <row r="65" spans="1:13" x14ac:dyDescent="0.3">
      <c r="A65" s="1" t="s">
        <v>238</v>
      </c>
      <c r="B65" s="6">
        <v>25</v>
      </c>
      <c r="C65" s="6">
        <v>25</v>
      </c>
      <c r="D65" s="6">
        <v>25</v>
      </c>
      <c r="E65" s="6">
        <v>25</v>
      </c>
      <c r="F65" s="6">
        <v>25</v>
      </c>
      <c r="G65" s="6">
        <v>50</v>
      </c>
      <c r="H65" s="6">
        <v>250</v>
      </c>
      <c r="I65" s="6">
        <v>25</v>
      </c>
      <c r="K65" s="6">
        <f t="shared" si="0"/>
        <v>450</v>
      </c>
      <c r="L65" s="1">
        <v>19</v>
      </c>
      <c r="M65" s="7">
        <f t="shared" si="1"/>
        <v>23.684210526315791</v>
      </c>
    </row>
    <row r="66" spans="1:13" x14ac:dyDescent="0.3">
      <c r="A66" s="1" t="s">
        <v>71</v>
      </c>
      <c r="B66" s="6">
        <v>240</v>
      </c>
      <c r="C66" s="6">
        <v>200</v>
      </c>
      <c r="D66" s="6">
        <v>200</v>
      </c>
      <c r="E66" s="6">
        <v>200</v>
      </c>
      <c r="F66" s="6">
        <v>200</v>
      </c>
      <c r="G66" s="6">
        <v>220</v>
      </c>
      <c r="I66" s="6">
        <v>50</v>
      </c>
      <c r="K66" s="6">
        <f t="shared" si="0"/>
        <v>1310</v>
      </c>
      <c r="L66" s="1">
        <v>33</v>
      </c>
      <c r="M66" s="7">
        <f t="shared" si="1"/>
        <v>39.696969696969695</v>
      </c>
    </row>
    <row r="67" spans="1:13" x14ac:dyDescent="0.3">
      <c r="A67" s="1" t="s">
        <v>72</v>
      </c>
      <c r="B67" s="6">
        <v>80</v>
      </c>
      <c r="D67" s="6">
        <v>55</v>
      </c>
      <c r="E67" s="6">
        <v>80</v>
      </c>
      <c r="F67" s="6">
        <v>55</v>
      </c>
      <c r="G67" s="6">
        <v>55</v>
      </c>
      <c r="I67" s="6">
        <v>55</v>
      </c>
      <c r="K67" s="6">
        <f t="shared" ref="K67:K130" si="2">SUM(B67:J67)</f>
        <v>380</v>
      </c>
      <c r="L67" s="1">
        <v>49</v>
      </c>
      <c r="M67" s="7">
        <f t="shared" si="1"/>
        <v>7.7551020408163263</v>
      </c>
    </row>
    <row r="68" spans="1:13" x14ac:dyDescent="0.3">
      <c r="A68" s="1" t="s">
        <v>73</v>
      </c>
      <c r="B68" s="6">
        <v>50</v>
      </c>
      <c r="C68" s="6">
        <v>50</v>
      </c>
      <c r="D68" s="6">
        <v>50</v>
      </c>
      <c r="E68" s="6">
        <v>50</v>
      </c>
      <c r="F68" s="6">
        <v>50</v>
      </c>
      <c r="G68" s="6">
        <v>50</v>
      </c>
      <c r="I68" s="6">
        <v>90</v>
      </c>
      <c r="K68" s="6">
        <f t="shared" si="2"/>
        <v>390</v>
      </c>
      <c r="L68" s="1">
        <v>63</v>
      </c>
      <c r="M68" s="7">
        <f t="shared" ref="M68:M131" si="3">K68/L68</f>
        <v>6.1904761904761907</v>
      </c>
    </row>
    <row r="69" spans="1:13" x14ac:dyDescent="0.3">
      <c r="A69" s="1" t="s">
        <v>74</v>
      </c>
      <c r="B69" s="6">
        <v>100</v>
      </c>
      <c r="C69" s="6">
        <v>100</v>
      </c>
      <c r="D69" s="6">
        <v>100</v>
      </c>
      <c r="E69" s="6">
        <v>100</v>
      </c>
      <c r="F69" s="6">
        <v>100</v>
      </c>
      <c r="G69" s="6">
        <v>100</v>
      </c>
      <c r="H69" s="6">
        <v>150</v>
      </c>
      <c r="I69" s="6">
        <v>100</v>
      </c>
      <c r="K69" s="6">
        <f t="shared" si="2"/>
        <v>850</v>
      </c>
      <c r="L69" s="1">
        <v>36</v>
      </c>
      <c r="M69" s="7">
        <f t="shared" si="3"/>
        <v>23.611111111111111</v>
      </c>
    </row>
    <row r="70" spans="1:13" x14ac:dyDescent="0.3">
      <c r="A70" s="1" t="s">
        <v>75</v>
      </c>
      <c r="B70" s="6">
        <v>200</v>
      </c>
      <c r="C70" s="6">
        <v>200</v>
      </c>
      <c r="D70" s="6">
        <v>200</v>
      </c>
      <c r="E70" s="6">
        <v>200</v>
      </c>
      <c r="F70" s="6">
        <v>200</v>
      </c>
      <c r="G70" s="6">
        <v>200</v>
      </c>
      <c r="H70" s="6">
        <v>150</v>
      </c>
      <c r="K70" s="6">
        <f t="shared" si="2"/>
        <v>1350</v>
      </c>
      <c r="L70" s="1">
        <v>78</v>
      </c>
      <c r="M70" s="7">
        <f t="shared" si="3"/>
        <v>17.307692307692307</v>
      </c>
    </row>
    <row r="71" spans="1:13" x14ac:dyDescent="0.3">
      <c r="A71" s="1" t="s">
        <v>76</v>
      </c>
      <c r="B71" s="6">
        <v>60</v>
      </c>
      <c r="C71" s="6">
        <v>60</v>
      </c>
      <c r="D71" s="6">
        <v>560</v>
      </c>
      <c r="E71" s="6">
        <v>60</v>
      </c>
      <c r="F71" s="6">
        <v>60</v>
      </c>
      <c r="G71" s="6">
        <v>120</v>
      </c>
      <c r="K71" s="6">
        <f t="shared" si="2"/>
        <v>920</v>
      </c>
      <c r="L71" s="1">
        <v>52</v>
      </c>
      <c r="M71" s="7">
        <f t="shared" si="3"/>
        <v>17.692307692307693</v>
      </c>
    </row>
    <row r="72" spans="1:13" x14ac:dyDescent="0.3">
      <c r="A72" s="1" t="s">
        <v>77</v>
      </c>
      <c r="B72" s="6">
        <v>50</v>
      </c>
      <c r="C72" s="6">
        <v>50</v>
      </c>
      <c r="D72" s="6">
        <v>50</v>
      </c>
      <c r="E72" s="6">
        <v>50</v>
      </c>
      <c r="F72" s="6">
        <v>50</v>
      </c>
      <c r="G72" s="6">
        <v>50</v>
      </c>
      <c r="I72" s="6">
        <v>50</v>
      </c>
      <c r="K72" s="6">
        <f t="shared" si="2"/>
        <v>350</v>
      </c>
      <c r="L72" s="1">
        <v>52</v>
      </c>
      <c r="M72" s="7">
        <f t="shared" si="3"/>
        <v>6.7307692307692308</v>
      </c>
    </row>
    <row r="73" spans="1:13" x14ac:dyDescent="0.3">
      <c r="A73" s="1" t="s">
        <v>78</v>
      </c>
      <c r="B73" s="6">
        <v>275</v>
      </c>
      <c r="C73" s="6">
        <v>275</v>
      </c>
      <c r="D73" s="6">
        <v>275</v>
      </c>
      <c r="E73" s="6">
        <v>275</v>
      </c>
      <c r="F73" s="6">
        <v>275</v>
      </c>
      <c r="G73" s="6">
        <v>550</v>
      </c>
      <c r="K73" s="6">
        <f t="shared" si="2"/>
        <v>1925</v>
      </c>
      <c r="L73" s="1">
        <v>51</v>
      </c>
      <c r="M73" s="7">
        <f t="shared" si="3"/>
        <v>37.745098039215684</v>
      </c>
    </row>
    <row r="74" spans="1:13" x14ac:dyDescent="0.3">
      <c r="A74" s="1" t="s">
        <v>79</v>
      </c>
      <c r="B74" s="6">
        <v>50</v>
      </c>
      <c r="C74" s="6">
        <v>50</v>
      </c>
      <c r="D74" s="6">
        <v>50</v>
      </c>
      <c r="E74" s="6">
        <v>50</v>
      </c>
      <c r="F74" s="6">
        <v>50</v>
      </c>
      <c r="G74" s="6">
        <v>50</v>
      </c>
      <c r="K74" s="6">
        <f t="shared" si="2"/>
        <v>300</v>
      </c>
      <c r="L74" s="1">
        <v>26</v>
      </c>
      <c r="M74" s="7">
        <f t="shared" si="3"/>
        <v>11.538461538461538</v>
      </c>
    </row>
    <row r="75" spans="1:13" x14ac:dyDescent="0.3">
      <c r="A75" s="1" t="s">
        <v>0</v>
      </c>
      <c r="C75" s="6">
        <v>180</v>
      </c>
      <c r="D75" s="6">
        <v>180</v>
      </c>
      <c r="E75" s="6">
        <v>180</v>
      </c>
      <c r="F75" s="6">
        <v>180</v>
      </c>
      <c r="G75" s="6">
        <v>180</v>
      </c>
      <c r="I75" s="6">
        <v>180</v>
      </c>
      <c r="K75" s="6">
        <f t="shared" si="2"/>
        <v>1080</v>
      </c>
      <c r="L75" s="1">
        <v>66</v>
      </c>
      <c r="M75" s="7">
        <f t="shared" si="3"/>
        <v>16.363636363636363</v>
      </c>
    </row>
    <row r="76" spans="1:13" x14ac:dyDescent="0.3">
      <c r="A76" s="1" t="s">
        <v>80</v>
      </c>
      <c r="B76" s="6">
        <v>100</v>
      </c>
      <c r="C76" s="6">
        <v>100</v>
      </c>
      <c r="D76" s="6">
        <v>100</v>
      </c>
      <c r="E76" s="6">
        <v>100</v>
      </c>
      <c r="F76" s="6">
        <v>100</v>
      </c>
      <c r="G76" s="6">
        <v>100</v>
      </c>
      <c r="H76" s="6">
        <v>150</v>
      </c>
      <c r="K76" s="6">
        <f t="shared" si="2"/>
        <v>750</v>
      </c>
      <c r="L76" s="1">
        <v>23</v>
      </c>
      <c r="M76" s="7">
        <f t="shared" si="3"/>
        <v>32.608695652173914</v>
      </c>
    </row>
    <row r="77" spans="1:13" x14ac:dyDescent="0.3">
      <c r="A77" s="1" t="s">
        <v>81</v>
      </c>
      <c r="K77" s="6">
        <f t="shared" si="2"/>
        <v>0</v>
      </c>
      <c r="L77" s="1">
        <v>33</v>
      </c>
      <c r="M77" s="7">
        <f t="shared" si="3"/>
        <v>0</v>
      </c>
    </row>
    <row r="78" spans="1:13" x14ac:dyDescent="0.3">
      <c r="A78" s="1" t="s">
        <v>82</v>
      </c>
      <c r="B78" s="6">
        <v>225</v>
      </c>
      <c r="C78" s="6">
        <v>150</v>
      </c>
      <c r="D78" s="6">
        <v>150</v>
      </c>
      <c r="E78" s="6">
        <v>150</v>
      </c>
      <c r="F78" s="6">
        <v>150</v>
      </c>
      <c r="G78" s="6">
        <v>150</v>
      </c>
      <c r="I78" s="6">
        <v>350</v>
      </c>
      <c r="K78" s="6">
        <f t="shared" si="2"/>
        <v>1325</v>
      </c>
      <c r="L78" s="1">
        <v>45</v>
      </c>
      <c r="M78" s="7">
        <f t="shared" si="3"/>
        <v>29.444444444444443</v>
      </c>
    </row>
    <row r="79" spans="1:13" x14ac:dyDescent="0.3">
      <c r="A79" s="1" t="s">
        <v>83</v>
      </c>
      <c r="B79" s="6">
        <v>100</v>
      </c>
      <c r="C79" s="6">
        <v>150</v>
      </c>
      <c r="D79" s="6">
        <v>130</v>
      </c>
      <c r="E79" s="6">
        <v>150</v>
      </c>
      <c r="F79" s="6">
        <v>100</v>
      </c>
      <c r="G79" s="6">
        <v>150</v>
      </c>
      <c r="H79" s="6">
        <v>150</v>
      </c>
      <c r="I79" s="6">
        <v>150</v>
      </c>
      <c r="K79" s="6">
        <f t="shared" si="2"/>
        <v>1080</v>
      </c>
      <c r="L79" s="1">
        <v>43</v>
      </c>
      <c r="M79" s="7">
        <f t="shared" si="3"/>
        <v>25.11627906976744</v>
      </c>
    </row>
    <row r="80" spans="1:13" x14ac:dyDescent="0.3">
      <c r="A80" s="1" t="s">
        <v>84</v>
      </c>
      <c r="B80" s="6">
        <v>350</v>
      </c>
      <c r="C80" s="6">
        <v>110</v>
      </c>
      <c r="D80" s="6">
        <v>190</v>
      </c>
      <c r="E80" s="6">
        <v>258.13</v>
      </c>
      <c r="F80" s="6">
        <v>190</v>
      </c>
      <c r="G80" s="6">
        <v>190</v>
      </c>
      <c r="I80" s="6">
        <v>180</v>
      </c>
      <c r="J80" s="6">
        <v>130</v>
      </c>
      <c r="K80" s="6">
        <f t="shared" si="2"/>
        <v>1598.13</v>
      </c>
      <c r="L80" s="1">
        <v>48</v>
      </c>
      <c r="M80" s="7">
        <f t="shared" si="3"/>
        <v>33.294375000000002</v>
      </c>
    </row>
    <row r="81" spans="1:13" x14ac:dyDescent="0.3">
      <c r="A81" s="1" t="s">
        <v>85</v>
      </c>
      <c r="C81" s="6">
        <v>25</v>
      </c>
      <c r="F81" s="6">
        <v>25</v>
      </c>
      <c r="K81" s="6">
        <f t="shared" si="2"/>
        <v>50</v>
      </c>
      <c r="L81" s="1">
        <v>53</v>
      </c>
      <c r="M81" s="7">
        <f t="shared" si="3"/>
        <v>0.94339622641509435</v>
      </c>
    </row>
    <row r="82" spans="1:13" x14ac:dyDescent="0.3">
      <c r="A82" s="1" t="s">
        <v>86</v>
      </c>
      <c r="B82" s="6">
        <v>155.5</v>
      </c>
      <c r="C82" s="6">
        <v>155.5</v>
      </c>
      <c r="D82" s="6">
        <v>155.5</v>
      </c>
      <c r="E82" s="6">
        <v>401.5</v>
      </c>
      <c r="F82" s="6">
        <v>155.5</v>
      </c>
      <c r="G82" s="6">
        <v>155.5</v>
      </c>
      <c r="K82" s="6">
        <f t="shared" si="2"/>
        <v>1179</v>
      </c>
      <c r="L82" s="1">
        <v>41</v>
      </c>
      <c r="M82" s="7">
        <f t="shared" si="3"/>
        <v>28.756097560975611</v>
      </c>
    </row>
    <row r="83" spans="1:13" x14ac:dyDescent="0.3">
      <c r="A83" s="1" t="s">
        <v>87</v>
      </c>
      <c r="B83" s="6">
        <v>65</v>
      </c>
      <c r="C83" s="6">
        <v>65</v>
      </c>
      <c r="D83" s="6">
        <v>65</v>
      </c>
      <c r="E83" s="6">
        <v>105</v>
      </c>
      <c r="F83" s="6">
        <v>65</v>
      </c>
      <c r="G83" s="6">
        <v>65</v>
      </c>
      <c r="I83" s="6">
        <v>65</v>
      </c>
      <c r="K83" s="6">
        <f t="shared" si="2"/>
        <v>495</v>
      </c>
      <c r="L83" s="1">
        <v>34</v>
      </c>
      <c r="M83" s="7">
        <f t="shared" si="3"/>
        <v>14.558823529411764</v>
      </c>
    </row>
    <row r="84" spans="1:13" x14ac:dyDescent="0.3">
      <c r="A84" s="1" t="s">
        <v>88</v>
      </c>
      <c r="B84" s="6">
        <v>55</v>
      </c>
      <c r="C84" s="6">
        <v>55</v>
      </c>
      <c r="D84" s="6">
        <v>105</v>
      </c>
      <c r="E84" s="6">
        <v>55</v>
      </c>
      <c r="F84" s="6">
        <v>55</v>
      </c>
      <c r="G84" s="6">
        <v>55</v>
      </c>
      <c r="H84" s="6">
        <v>150</v>
      </c>
      <c r="K84" s="6">
        <f t="shared" si="2"/>
        <v>530</v>
      </c>
      <c r="L84" s="1">
        <v>34</v>
      </c>
      <c r="M84" s="7">
        <f t="shared" si="3"/>
        <v>15.588235294117647</v>
      </c>
    </row>
    <row r="85" spans="1:13" x14ac:dyDescent="0.3">
      <c r="A85" s="1" t="s">
        <v>243</v>
      </c>
      <c r="C85" s="6">
        <v>165</v>
      </c>
      <c r="D85" s="6">
        <v>140</v>
      </c>
      <c r="E85" s="6">
        <v>165</v>
      </c>
      <c r="F85" s="6">
        <v>140</v>
      </c>
      <c r="G85" s="6">
        <v>140</v>
      </c>
      <c r="K85" s="6">
        <f t="shared" si="2"/>
        <v>750</v>
      </c>
      <c r="L85" s="1">
        <v>47</v>
      </c>
      <c r="M85" s="7">
        <f t="shared" si="3"/>
        <v>15.957446808510639</v>
      </c>
    </row>
    <row r="86" spans="1:13" x14ac:dyDescent="0.3">
      <c r="A86" s="1" t="s">
        <v>89</v>
      </c>
      <c r="B86" s="6">
        <v>158.58000000000001</v>
      </c>
      <c r="C86" s="6">
        <v>158.58000000000001</v>
      </c>
      <c r="D86" s="6">
        <v>158.58000000000001</v>
      </c>
      <c r="E86" s="6">
        <v>158.58000000000001</v>
      </c>
      <c r="F86" s="6">
        <v>158.58000000000001</v>
      </c>
      <c r="G86" s="6">
        <v>158.58000000000001</v>
      </c>
      <c r="K86" s="6">
        <f t="shared" si="2"/>
        <v>951.48000000000013</v>
      </c>
      <c r="L86" s="1">
        <v>53</v>
      </c>
      <c r="M86" s="7">
        <f t="shared" si="3"/>
        <v>17.952452830188683</v>
      </c>
    </row>
    <row r="87" spans="1:13" x14ac:dyDescent="0.3">
      <c r="A87" s="1" t="s">
        <v>90</v>
      </c>
      <c r="B87" s="6">
        <v>48</v>
      </c>
      <c r="C87" s="6">
        <v>96</v>
      </c>
      <c r="D87" s="6">
        <v>48</v>
      </c>
      <c r="E87" s="6">
        <v>270</v>
      </c>
      <c r="F87" s="6">
        <v>96</v>
      </c>
      <c r="G87" s="6">
        <v>144</v>
      </c>
      <c r="I87" s="6">
        <v>96</v>
      </c>
      <c r="K87" s="6">
        <f t="shared" si="2"/>
        <v>798</v>
      </c>
      <c r="L87" s="1">
        <v>48</v>
      </c>
      <c r="M87" s="7">
        <f t="shared" si="3"/>
        <v>16.625</v>
      </c>
    </row>
    <row r="88" spans="1:13" x14ac:dyDescent="0.3">
      <c r="A88" s="1" t="s">
        <v>91</v>
      </c>
      <c r="H88" s="6">
        <v>500</v>
      </c>
      <c r="K88" s="6">
        <f t="shared" si="2"/>
        <v>500</v>
      </c>
      <c r="L88" s="1">
        <v>35</v>
      </c>
      <c r="M88" s="7">
        <f t="shared" si="3"/>
        <v>14.285714285714286</v>
      </c>
    </row>
    <row r="89" spans="1:13" x14ac:dyDescent="0.3">
      <c r="A89" s="1" t="s">
        <v>92</v>
      </c>
      <c r="B89" s="6">
        <v>100</v>
      </c>
      <c r="D89" s="6">
        <v>100</v>
      </c>
      <c r="E89" s="6">
        <v>100</v>
      </c>
      <c r="F89" s="6">
        <v>100</v>
      </c>
      <c r="G89" s="6">
        <v>100</v>
      </c>
      <c r="H89" s="6">
        <v>150</v>
      </c>
      <c r="K89" s="6">
        <f t="shared" si="2"/>
        <v>650</v>
      </c>
      <c r="L89" s="1">
        <v>28</v>
      </c>
      <c r="M89" s="7">
        <f t="shared" si="3"/>
        <v>23.214285714285715</v>
      </c>
    </row>
    <row r="90" spans="1:13" x14ac:dyDescent="0.3">
      <c r="A90" s="1" t="s">
        <v>93</v>
      </c>
      <c r="B90" s="6">
        <v>150</v>
      </c>
      <c r="C90" s="6">
        <v>150</v>
      </c>
      <c r="D90" s="6">
        <v>150</v>
      </c>
      <c r="E90" s="6">
        <v>150</v>
      </c>
      <c r="F90" s="6">
        <v>150</v>
      </c>
      <c r="G90" s="6">
        <v>150</v>
      </c>
      <c r="K90" s="6">
        <f t="shared" si="2"/>
        <v>900</v>
      </c>
      <c r="L90" s="1">
        <v>47</v>
      </c>
      <c r="M90" s="7">
        <f t="shared" si="3"/>
        <v>19.148936170212767</v>
      </c>
    </row>
    <row r="91" spans="1:13" x14ac:dyDescent="0.3">
      <c r="A91" s="1" t="s">
        <v>94</v>
      </c>
      <c r="B91" s="6">
        <v>250</v>
      </c>
      <c r="C91" s="6">
        <v>250</v>
      </c>
      <c r="D91" s="6">
        <v>500</v>
      </c>
      <c r="E91" s="6">
        <v>250</v>
      </c>
      <c r="F91" s="6">
        <v>500</v>
      </c>
      <c r="G91" s="6">
        <v>500</v>
      </c>
      <c r="I91" s="6">
        <v>250</v>
      </c>
      <c r="K91" s="6">
        <f t="shared" si="2"/>
        <v>2500</v>
      </c>
      <c r="L91" s="1">
        <v>58</v>
      </c>
      <c r="M91" s="7">
        <f t="shared" si="3"/>
        <v>43.103448275862071</v>
      </c>
    </row>
    <row r="92" spans="1:13" x14ac:dyDescent="0.3">
      <c r="A92" s="1" t="s">
        <v>95</v>
      </c>
      <c r="B92" s="6">
        <v>45</v>
      </c>
      <c r="C92" s="6">
        <v>45</v>
      </c>
      <c r="D92" s="6">
        <v>45</v>
      </c>
      <c r="E92" s="6">
        <v>45</v>
      </c>
      <c r="F92" s="6">
        <v>45</v>
      </c>
      <c r="G92" s="6">
        <v>45</v>
      </c>
      <c r="I92" s="6">
        <v>45</v>
      </c>
      <c r="K92" s="6">
        <f t="shared" si="2"/>
        <v>315</v>
      </c>
      <c r="L92" s="1">
        <v>32</v>
      </c>
      <c r="M92" s="7">
        <f t="shared" si="3"/>
        <v>9.84375</v>
      </c>
    </row>
    <row r="93" spans="1:13" x14ac:dyDescent="0.3">
      <c r="A93" s="1" t="s">
        <v>96</v>
      </c>
      <c r="B93" s="6">
        <v>225</v>
      </c>
      <c r="C93" s="6">
        <v>225</v>
      </c>
      <c r="D93" s="6">
        <v>225</v>
      </c>
      <c r="E93" s="6">
        <v>245</v>
      </c>
      <c r="F93" s="6">
        <v>225</v>
      </c>
      <c r="G93" s="6">
        <v>225</v>
      </c>
      <c r="H93" s="6">
        <v>150</v>
      </c>
      <c r="K93" s="6">
        <f t="shared" si="2"/>
        <v>1520</v>
      </c>
      <c r="L93" s="1">
        <v>66</v>
      </c>
      <c r="M93" s="7">
        <f t="shared" si="3"/>
        <v>23.030303030303031</v>
      </c>
    </row>
    <row r="94" spans="1:13" x14ac:dyDescent="0.3">
      <c r="A94" s="1" t="s">
        <v>97</v>
      </c>
      <c r="B94" s="6">
        <v>150</v>
      </c>
      <c r="C94" s="6">
        <v>150</v>
      </c>
      <c r="D94" s="6">
        <v>150</v>
      </c>
      <c r="E94" s="6">
        <v>150</v>
      </c>
      <c r="F94" s="6">
        <v>50</v>
      </c>
      <c r="G94" s="6">
        <v>50</v>
      </c>
      <c r="I94" s="6">
        <v>200</v>
      </c>
      <c r="J94" s="6">
        <v>60</v>
      </c>
      <c r="K94" s="6">
        <f t="shared" si="2"/>
        <v>960</v>
      </c>
      <c r="L94" s="1">
        <v>38</v>
      </c>
      <c r="M94" s="7">
        <f t="shared" si="3"/>
        <v>25.263157894736842</v>
      </c>
    </row>
    <row r="95" spans="1:13" x14ac:dyDescent="0.3">
      <c r="A95" s="1" t="s">
        <v>98</v>
      </c>
      <c r="H95" s="6">
        <v>150</v>
      </c>
      <c r="K95" s="6">
        <f t="shared" si="2"/>
        <v>150</v>
      </c>
      <c r="L95" s="1">
        <v>36</v>
      </c>
      <c r="M95" s="7">
        <f t="shared" si="3"/>
        <v>4.166666666666667</v>
      </c>
    </row>
    <row r="96" spans="1:13" x14ac:dyDescent="0.3">
      <c r="A96" s="1" t="s">
        <v>99</v>
      </c>
      <c r="B96" s="6">
        <v>50</v>
      </c>
      <c r="C96" s="6">
        <v>50</v>
      </c>
      <c r="D96" s="6">
        <v>30</v>
      </c>
      <c r="E96" s="6">
        <v>75</v>
      </c>
      <c r="F96" s="6">
        <v>10</v>
      </c>
      <c r="G96" s="6">
        <v>71</v>
      </c>
      <c r="I96" s="6">
        <v>50</v>
      </c>
      <c r="K96" s="6">
        <f t="shared" si="2"/>
        <v>336</v>
      </c>
      <c r="L96" s="1">
        <v>40</v>
      </c>
      <c r="M96" s="7">
        <f t="shared" si="3"/>
        <v>8.4</v>
      </c>
    </row>
    <row r="97" spans="1:13" x14ac:dyDescent="0.3">
      <c r="A97" s="1" t="s">
        <v>100</v>
      </c>
      <c r="B97" s="6">
        <v>60</v>
      </c>
      <c r="C97" s="6">
        <v>60</v>
      </c>
      <c r="D97" s="6">
        <v>60</v>
      </c>
      <c r="E97" s="6">
        <v>60</v>
      </c>
      <c r="F97" s="6">
        <v>60</v>
      </c>
      <c r="G97" s="6">
        <v>60</v>
      </c>
      <c r="I97" s="6">
        <v>60</v>
      </c>
      <c r="K97" s="6">
        <f t="shared" si="2"/>
        <v>420</v>
      </c>
      <c r="L97" s="1">
        <v>26</v>
      </c>
      <c r="M97" s="7">
        <f t="shared" si="3"/>
        <v>16.153846153846153</v>
      </c>
    </row>
    <row r="98" spans="1:13" x14ac:dyDescent="0.3">
      <c r="A98" s="1" t="s">
        <v>101</v>
      </c>
      <c r="B98" s="6">
        <v>85</v>
      </c>
      <c r="C98" s="6">
        <v>60</v>
      </c>
      <c r="D98" s="6">
        <v>60</v>
      </c>
      <c r="E98" s="6">
        <v>60</v>
      </c>
      <c r="F98" s="6">
        <v>60</v>
      </c>
      <c r="G98" s="6">
        <v>60</v>
      </c>
      <c r="I98" s="6">
        <v>60</v>
      </c>
      <c r="K98" s="6">
        <f t="shared" si="2"/>
        <v>445</v>
      </c>
      <c r="L98" s="1">
        <v>36</v>
      </c>
      <c r="M98" s="7">
        <f t="shared" si="3"/>
        <v>12.361111111111111</v>
      </c>
    </row>
    <row r="99" spans="1:13" x14ac:dyDescent="0.3">
      <c r="A99" s="1" t="s">
        <v>102</v>
      </c>
      <c r="B99" s="6">
        <v>70</v>
      </c>
      <c r="C99" s="6">
        <v>70</v>
      </c>
      <c r="D99" s="6">
        <v>70</v>
      </c>
      <c r="E99" s="6">
        <v>70</v>
      </c>
      <c r="F99" s="6">
        <v>70</v>
      </c>
      <c r="G99" s="6">
        <v>70</v>
      </c>
      <c r="K99" s="6">
        <f t="shared" si="2"/>
        <v>420</v>
      </c>
      <c r="L99" s="1">
        <v>47</v>
      </c>
      <c r="M99" s="7">
        <f t="shared" si="3"/>
        <v>8.9361702127659566</v>
      </c>
    </row>
    <row r="100" spans="1:13" x14ac:dyDescent="0.3">
      <c r="A100" s="1" t="s">
        <v>103</v>
      </c>
      <c r="B100" s="6">
        <v>300</v>
      </c>
      <c r="C100" s="6">
        <v>150</v>
      </c>
      <c r="D100" s="6">
        <v>150</v>
      </c>
      <c r="E100" s="6">
        <v>150</v>
      </c>
      <c r="F100" s="6">
        <v>150</v>
      </c>
      <c r="G100" s="6">
        <v>700</v>
      </c>
      <c r="K100" s="6">
        <f t="shared" si="2"/>
        <v>1600</v>
      </c>
      <c r="L100" s="1">
        <v>75</v>
      </c>
      <c r="M100" s="7">
        <f t="shared" si="3"/>
        <v>21.333333333333332</v>
      </c>
    </row>
    <row r="101" spans="1:13" x14ac:dyDescent="0.3">
      <c r="A101" s="1" t="s">
        <v>104</v>
      </c>
      <c r="B101" s="6">
        <v>255.37</v>
      </c>
      <c r="C101" s="6">
        <v>255.37</v>
      </c>
      <c r="D101" s="6">
        <v>255.37</v>
      </c>
      <c r="E101" s="6">
        <v>255.37</v>
      </c>
      <c r="F101" s="6">
        <v>255.37</v>
      </c>
      <c r="G101" s="6">
        <v>510.74</v>
      </c>
      <c r="H101" s="6">
        <v>150</v>
      </c>
      <c r="I101" s="6">
        <v>255.37</v>
      </c>
      <c r="K101" s="6">
        <f t="shared" si="2"/>
        <v>2192.96</v>
      </c>
      <c r="L101" s="1">
        <v>62</v>
      </c>
      <c r="M101" s="7">
        <f t="shared" si="3"/>
        <v>35.370322580645158</v>
      </c>
    </row>
    <row r="102" spans="1:13" x14ac:dyDescent="0.3">
      <c r="A102" s="1" t="s">
        <v>105</v>
      </c>
      <c r="B102" s="6">
        <v>175</v>
      </c>
      <c r="C102" s="6">
        <v>150</v>
      </c>
      <c r="D102" s="6">
        <v>150</v>
      </c>
      <c r="E102" s="6">
        <v>150</v>
      </c>
      <c r="F102" s="6">
        <v>150</v>
      </c>
      <c r="G102" s="6">
        <v>150</v>
      </c>
      <c r="I102" s="6">
        <v>150</v>
      </c>
      <c r="K102" s="6">
        <f t="shared" si="2"/>
        <v>1075</v>
      </c>
      <c r="L102" s="1">
        <v>51</v>
      </c>
      <c r="M102" s="7">
        <f t="shared" si="3"/>
        <v>21.078431372549019</v>
      </c>
    </row>
    <row r="103" spans="1:13" x14ac:dyDescent="0.3">
      <c r="A103" s="1" t="s">
        <v>106</v>
      </c>
      <c r="B103" s="6">
        <v>25</v>
      </c>
      <c r="C103" s="6">
        <v>25</v>
      </c>
      <c r="D103" s="6">
        <v>25</v>
      </c>
      <c r="E103" s="6">
        <v>25</v>
      </c>
      <c r="F103" s="6">
        <v>25</v>
      </c>
      <c r="G103" s="6">
        <v>50</v>
      </c>
      <c r="K103" s="6">
        <f t="shared" si="2"/>
        <v>175</v>
      </c>
      <c r="L103" s="1">
        <v>29</v>
      </c>
      <c r="M103" s="7">
        <f t="shared" si="3"/>
        <v>6.0344827586206895</v>
      </c>
    </row>
    <row r="104" spans="1:13" x14ac:dyDescent="0.3">
      <c r="A104" s="1" t="s">
        <v>107</v>
      </c>
      <c r="B104" s="6">
        <v>150</v>
      </c>
      <c r="C104" s="6">
        <v>150</v>
      </c>
      <c r="D104" s="6">
        <v>150</v>
      </c>
      <c r="E104" s="6">
        <v>150</v>
      </c>
      <c r="F104" s="6">
        <v>150</v>
      </c>
      <c r="G104" s="6">
        <v>150</v>
      </c>
      <c r="I104" s="6">
        <v>150</v>
      </c>
      <c r="K104" s="6">
        <f t="shared" si="2"/>
        <v>1050</v>
      </c>
      <c r="L104" s="1">
        <v>45</v>
      </c>
      <c r="M104" s="7">
        <f t="shared" si="3"/>
        <v>23.333333333333332</v>
      </c>
    </row>
    <row r="105" spans="1:13" x14ac:dyDescent="0.3">
      <c r="A105" s="1" t="s">
        <v>108</v>
      </c>
      <c r="B105" s="6">
        <v>125</v>
      </c>
      <c r="C105" s="6">
        <v>125</v>
      </c>
      <c r="D105" s="6">
        <v>125</v>
      </c>
      <c r="E105" s="6">
        <v>125</v>
      </c>
      <c r="F105" s="6">
        <v>125</v>
      </c>
      <c r="G105" s="6">
        <v>125</v>
      </c>
      <c r="H105" s="6">
        <v>150</v>
      </c>
      <c r="K105" s="6">
        <f t="shared" si="2"/>
        <v>900</v>
      </c>
      <c r="L105" s="1">
        <v>33</v>
      </c>
      <c r="M105" s="7">
        <f t="shared" si="3"/>
        <v>27.272727272727273</v>
      </c>
    </row>
    <row r="106" spans="1:13" x14ac:dyDescent="0.3">
      <c r="A106" s="1" t="s">
        <v>109</v>
      </c>
      <c r="B106" s="6">
        <v>100</v>
      </c>
      <c r="D106" s="6">
        <v>100</v>
      </c>
      <c r="E106" s="6">
        <v>100</v>
      </c>
      <c r="F106" s="6">
        <v>200</v>
      </c>
      <c r="G106" s="6">
        <v>100</v>
      </c>
      <c r="I106" s="6">
        <v>50</v>
      </c>
      <c r="J106" s="6">
        <v>25</v>
      </c>
      <c r="K106" s="6">
        <f t="shared" si="2"/>
        <v>675</v>
      </c>
      <c r="L106" s="1">
        <v>40</v>
      </c>
      <c r="M106" s="7">
        <f t="shared" si="3"/>
        <v>16.875</v>
      </c>
    </row>
    <row r="107" spans="1:13" x14ac:dyDescent="0.3">
      <c r="A107" s="1" t="s">
        <v>110</v>
      </c>
      <c r="B107" s="6">
        <v>80</v>
      </c>
      <c r="C107" s="6">
        <v>80</v>
      </c>
      <c r="D107" s="6">
        <v>80</v>
      </c>
      <c r="E107" s="6">
        <v>80</v>
      </c>
      <c r="F107" s="6">
        <v>80</v>
      </c>
      <c r="G107" s="6">
        <v>80</v>
      </c>
      <c r="K107" s="6">
        <f t="shared" si="2"/>
        <v>480</v>
      </c>
      <c r="L107" s="1">
        <v>20</v>
      </c>
      <c r="M107" s="7">
        <f t="shared" si="3"/>
        <v>24</v>
      </c>
    </row>
    <row r="108" spans="1:13" x14ac:dyDescent="0.3">
      <c r="A108" s="1" t="s">
        <v>111</v>
      </c>
      <c r="B108" s="6">
        <v>80</v>
      </c>
      <c r="C108" s="6">
        <v>80</v>
      </c>
      <c r="D108" s="6">
        <v>80</v>
      </c>
      <c r="E108" s="6">
        <v>80</v>
      </c>
      <c r="F108" s="6">
        <v>80</v>
      </c>
      <c r="G108" s="6">
        <v>80</v>
      </c>
      <c r="I108" s="6">
        <v>80</v>
      </c>
      <c r="J108" s="6">
        <v>80</v>
      </c>
      <c r="K108" s="6">
        <f t="shared" si="2"/>
        <v>640</v>
      </c>
      <c r="L108" s="1">
        <v>19</v>
      </c>
      <c r="M108" s="7">
        <f t="shared" si="3"/>
        <v>33.684210526315788</v>
      </c>
    </row>
    <row r="109" spans="1:13" x14ac:dyDescent="0.3">
      <c r="A109" s="1" t="s">
        <v>112</v>
      </c>
      <c r="B109" s="6">
        <v>200</v>
      </c>
      <c r="C109" s="6">
        <v>200</v>
      </c>
      <c r="D109" s="6">
        <v>200</v>
      </c>
      <c r="E109" s="6">
        <v>200</v>
      </c>
      <c r="F109" s="6">
        <v>200</v>
      </c>
      <c r="G109" s="6">
        <v>400</v>
      </c>
      <c r="H109" s="6">
        <v>200</v>
      </c>
      <c r="I109" s="6">
        <v>200</v>
      </c>
      <c r="K109" s="6">
        <f t="shared" si="2"/>
        <v>1800</v>
      </c>
      <c r="L109" s="1">
        <v>41</v>
      </c>
      <c r="M109" s="7">
        <f t="shared" si="3"/>
        <v>43.902439024390247</v>
      </c>
    </row>
    <row r="110" spans="1:13" x14ac:dyDescent="0.3">
      <c r="A110" s="1" t="s">
        <v>113</v>
      </c>
      <c r="C110" s="6">
        <v>50</v>
      </c>
      <c r="K110" s="6">
        <f t="shared" si="2"/>
        <v>50</v>
      </c>
      <c r="L110" s="1">
        <v>46</v>
      </c>
      <c r="M110" s="7">
        <f t="shared" si="3"/>
        <v>1.0869565217391304</v>
      </c>
    </row>
    <row r="111" spans="1:13" x14ac:dyDescent="0.3">
      <c r="A111" s="1" t="s">
        <v>114</v>
      </c>
      <c r="B111" s="6">
        <v>250</v>
      </c>
      <c r="C111" s="6">
        <v>250</v>
      </c>
      <c r="D111" s="6">
        <v>250</v>
      </c>
      <c r="E111" s="6">
        <v>250</v>
      </c>
      <c r="F111" s="6">
        <v>250</v>
      </c>
      <c r="G111" s="6">
        <v>900</v>
      </c>
      <c r="K111" s="6">
        <f t="shared" si="2"/>
        <v>2150</v>
      </c>
      <c r="L111" s="1">
        <v>37</v>
      </c>
      <c r="M111" s="7">
        <f t="shared" si="3"/>
        <v>58.108108108108105</v>
      </c>
    </row>
    <row r="112" spans="1:13" x14ac:dyDescent="0.3">
      <c r="A112" s="1" t="s">
        <v>115</v>
      </c>
      <c r="B112" s="6">
        <v>100</v>
      </c>
      <c r="C112" s="6">
        <v>200</v>
      </c>
      <c r="D112" s="6">
        <v>200</v>
      </c>
      <c r="E112" s="6">
        <v>200</v>
      </c>
      <c r="F112" s="6">
        <v>200</v>
      </c>
      <c r="G112" s="6">
        <v>300</v>
      </c>
      <c r="H112" s="6">
        <v>150</v>
      </c>
      <c r="I112" s="6">
        <v>325</v>
      </c>
      <c r="K112" s="6">
        <f t="shared" si="2"/>
        <v>1675</v>
      </c>
      <c r="L112" s="1">
        <v>32</v>
      </c>
      <c r="M112" s="7">
        <f t="shared" si="3"/>
        <v>52.34375</v>
      </c>
    </row>
    <row r="113" spans="1:13" x14ac:dyDescent="0.3">
      <c r="A113" s="1" t="s">
        <v>116</v>
      </c>
      <c r="B113" s="6">
        <v>155</v>
      </c>
      <c r="C113" s="6">
        <v>55</v>
      </c>
      <c r="D113" s="6">
        <v>100</v>
      </c>
      <c r="E113" s="6">
        <v>100</v>
      </c>
      <c r="F113" s="6">
        <v>100</v>
      </c>
      <c r="G113" s="6">
        <v>115</v>
      </c>
      <c r="H113" s="6">
        <v>200</v>
      </c>
      <c r="I113" s="6">
        <v>200</v>
      </c>
      <c r="J113" s="6">
        <v>60</v>
      </c>
      <c r="K113" s="6">
        <f t="shared" si="2"/>
        <v>1085</v>
      </c>
      <c r="L113" s="1">
        <v>73</v>
      </c>
      <c r="M113" s="7">
        <f t="shared" si="3"/>
        <v>14.863013698630137</v>
      </c>
    </row>
    <row r="114" spans="1:13" x14ac:dyDescent="0.3">
      <c r="A114" s="1" t="s">
        <v>117</v>
      </c>
      <c r="B114" s="6">
        <v>300</v>
      </c>
      <c r="C114" s="6">
        <v>300</v>
      </c>
      <c r="D114" s="6">
        <v>500</v>
      </c>
      <c r="E114" s="6">
        <v>350</v>
      </c>
      <c r="F114" s="6">
        <v>300</v>
      </c>
      <c r="G114" s="6">
        <v>300</v>
      </c>
      <c r="H114" s="6">
        <v>300</v>
      </c>
      <c r="I114" s="6">
        <v>250</v>
      </c>
      <c r="K114" s="6">
        <f t="shared" si="2"/>
        <v>2600</v>
      </c>
      <c r="L114" s="1">
        <v>46</v>
      </c>
      <c r="M114" s="7">
        <f t="shared" si="3"/>
        <v>56.521739130434781</v>
      </c>
    </row>
    <row r="115" spans="1:13" x14ac:dyDescent="0.3">
      <c r="A115" s="1" t="s">
        <v>118</v>
      </c>
      <c r="H115" s="6">
        <v>150</v>
      </c>
      <c r="K115" s="6">
        <f t="shared" si="2"/>
        <v>150</v>
      </c>
      <c r="L115" s="1">
        <v>27</v>
      </c>
      <c r="M115" s="7">
        <f t="shared" si="3"/>
        <v>5.5555555555555554</v>
      </c>
    </row>
    <row r="116" spans="1:13" x14ac:dyDescent="0.3">
      <c r="A116" s="1" t="s">
        <v>119</v>
      </c>
      <c r="B116" s="6">
        <v>303</v>
      </c>
      <c r="C116" s="6">
        <v>263</v>
      </c>
      <c r="D116" s="6">
        <v>263</v>
      </c>
      <c r="E116" s="6">
        <v>263</v>
      </c>
      <c r="F116" s="6">
        <v>263</v>
      </c>
      <c r="G116" s="6">
        <v>263</v>
      </c>
      <c r="H116" s="6">
        <v>50</v>
      </c>
      <c r="K116" s="6">
        <f t="shared" si="2"/>
        <v>1668</v>
      </c>
      <c r="L116" s="1">
        <v>67</v>
      </c>
      <c r="M116" s="7">
        <f t="shared" si="3"/>
        <v>24.895522388059703</v>
      </c>
    </row>
    <row r="117" spans="1:13" x14ac:dyDescent="0.3">
      <c r="A117" s="1" t="s">
        <v>120</v>
      </c>
      <c r="B117" s="6">
        <v>550</v>
      </c>
      <c r="C117" s="6">
        <v>550</v>
      </c>
      <c r="D117" s="6">
        <v>550</v>
      </c>
      <c r="E117" s="6">
        <v>550</v>
      </c>
      <c r="F117" s="6">
        <v>550</v>
      </c>
      <c r="G117" s="6">
        <v>550</v>
      </c>
      <c r="H117" s="6">
        <v>150</v>
      </c>
      <c r="I117" s="6">
        <v>550</v>
      </c>
      <c r="J117" s="6">
        <v>100</v>
      </c>
      <c r="K117" s="6">
        <f t="shared" si="2"/>
        <v>4100</v>
      </c>
      <c r="L117" s="1">
        <v>70</v>
      </c>
      <c r="M117" s="7">
        <f t="shared" si="3"/>
        <v>58.571428571428569</v>
      </c>
    </row>
    <row r="118" spans="1:13" x14ac:dyDescent="0.3">
      <c r="A118" s="1" t="s">
        <v>121</v>
      </c>
      <c r="B118" s="6">
        <v>200</v>
      </c>
      <c r="C118" s="6">
        <v>200</v>
      </c>
      <c r="D118" s="6">
        <v>200</v>
      </c>
      <c r="E118" s="6">
        <v>200</v>
      </c>
      <c r="F118" s="6">
        <v>200</v>
      </c>
      <c r="G118" s="6">
        <v>200</v>
      </c>
      <c r="I118" s="6">
        <v>200</v>
      </c>
      <c r="J118" s="6">
        <v>20</v>
      </c>
      <c r="K118" s="6">
        <f t="shared" si="2"/>
        <v>1420</v>
      </c>
      <c r="L118" s="1">
        <v>54</v>
      </c>
      <c r="M118" s="7">
        <f t="shared" si="3"/>
        <v>26.296296296296298</v>
      </c>
    </row>
    <row r="119" spans="1:13" x14ac:dyDescent="0.3">
      <c r="A119" s="1" t="s">
        <v>123</v>
      </c>
      <c r="B119" s="6">
        <v>380</v>
      </c>
      <c r="C119" s="6">
        <v>270</v>
      </c>
      <c r="D119" s="6">
        <v>260</v>
      </c>
      <c r="E119" s="6">
        <v>265</v>
      </c>
      <c r="F119" s="6">
        <v>240</v>
      </c>
      <c r="G119" s="6">
        <v>240</v>
      </c>
      <c r="H119" s="6">
        <v>150</v>
      </c>
      <c r="I119" s="6">
        <v>360</v>
      </c>
      <c r="J119" s="6">
        <v>100</v>
      </c>
      <c r="K119" s="6">
        <f t="shared" si="2"/>
        <v>2265</v>
      </c>
      <c r="L119" s="1">
        <v>40</v>
      </c>
      <c r="M119" s="7">
        <f t="shared" si="3"/>
        <v>56.625</v>
      </c>
    </row>
    <row r="120" spans="1:13" x14ac:dyDescent="0.3">
      <c r="A120" s="1" t="s">
        <v>124</v>
      </c>
      <c r="B120" s="6">
        <v>50</v>
      </c>
      <c r="C120" s="6">
        <v>50</v>
      </c>
      <c r="D120" s="6">
        <v>50</v>
      </c>
      <c r="E120" s="6">
        <v>50</v>
      </c>
      <c r="F120" s="6">
        <v>50</v>
      </c>
      <c r="G120" s="6">
        <v>50</v>
      </c>
      <c r="K120" s="6">
        <f t="shared" si="2"/>
        <v>300</v>
      </c>
      <c r="L120" s="1">
        <v>23</v>
      </c>
      <c r="M120" s="7">
        <f t="shared" si="3"/>
        <v>13.043478260869565</v>
      </c>
    </row>
    <row r="121" spans="1:13" x14ac:dyDescent="0.3">
      <c r="A121" s="1" t="s">
        <v>125</v>
      </c>
      <c r="B121" s="6">
        <v>50</v>
      </c>
      <c r="C121" s="6">
        <v>50</v>
      </c>
      <c r="D121" s="6">
        <v>50</v>
      </c>
      <c r="E121" s="6">
        <v>50</v>
      </c>
      <c r="F121" s="6">
        <v>50</v>
      </c>
      <c r="G121" s="6">
        <v>50</v>
      </c>
      <c r="K121" s="6">
        <f t="shared" si="2"/>
        <v>300</v>
      </c>
      <c r="L121" s="1">
        <v>25</v>
      </c>
      <c r="M121" s="7">
        <f t="shared" si="3"/>
        <v>12</v>
      </c>
    </row>
    <row r="122" spans="1:13" x14ac:dyDescent="0.3">
      <c r="A122" s="1" t="s">
        <v>126</v>
      </c>
      <c r="B122" s="6">
        <v>50</v>
      </c>
      <c r="C122" s="6">
        <v>100</v>
      </c>
      <c r="D122" s="6">
        <v>50</v>
      </c>
      <c r="E122" s="6">
        <v>50</v>
      </c>
      <c r="F122" s="6">
        <v>50</v>
      </c>
      <c r="G122" s="6">
        <v>50</v>
      </c>
      <c r="H122" s="6">
        <v>150</v>
      </c>
      <c r="K122" s="6">
        <f t="shared" si="2"/>
        <v>500</v>
      </c>
      <c r="L122" s="1">
        <v>33</v>
      </c>
      <c r="M122" s="7">
        <f t="shared" si="3"/>
        <v>15.151515151515152</v>
      </c>
    </row>
    <row r="123" spans="1:13" x14ac:dyDescent="0.3">
      <c r="A123" s="1" t="s">
        <v>127</v>
      </c>
      <c r="B123" s="6">
        <v>100</v>
      </c>
      <c r="C123" s="6">
        <v>150</v>
      </c>
      <c r="D123" s="6">
        <v>150</v>
      </c>
      <c r="E123" s="6">
        <v>150</v>
      </c>
      <c r="F123" s="6">
        <v>150</v>
      </c>
      <c r="G123" s="6">
        <v>150</v>
      </c>
      <c r="K123" s="6">
        <f t="shared" si="2"/>
        <v>850</v>
      </c>
      <c r="L123" s="1">
        <v>63</v>
      </c>
      <c r="M123" s="7">
        <f t="shared" si="3"/>
        <v>13.492063492063492</v>
      </c>
    </row>
    <row r="124" spans="1:13" x14ac:dyDescent="0.3">
      <c r="A124" s="1" t="s">
        <v>128</v>
      </c>
      <c r="B124" s="6">
        <v>75</v>
      </c>
      <c r="C124" s="6">
        <v>75</v>
      </c>
      <c r="D124" s="6">
        <v>75</v>
      </c>
      <c r="E124" s="6">
        <v>75</v>
      </c>
      <c r="F124" s="6">
        <v>75</v>
      </c>
      <c r="G124" s="6">
        <v>75</v>
      </c>
      <c r="H124" s="6">
        <v>150</v>
      </c>
      <c r="I124" s="6">
        <v>75</v>
      </c>
      <c r="K124" s="6">
        <f t="shared" si="2"/>
        <v>675</v>
      </c>
      <c r="L124" s="1">
        <v>20</v>
      </c>
      <c r="M124" s="7">
        <f t="shared" si="3"/>
        <v>33.75</v>
      </c>
    </row>
    <row r="125" spans="1:13" x14ac:dyDescent="0.3">
      <c r="A125" s="1" t="s">
        <v>129</v>
      </c>
      <c r="K125" s="6">
        <f t="shared" si="2"/>
        <v>0</v>
      </c>
      <c r="L125" s="1">
        <v>45</v>
      </c>
      <c r="M125" s="7">
        <f t="shared" si="3"/>
        <v>0</v>
      </c>
    </row>
    <row r="126" spans="1:13" x14ac:dyDescent="0.3">
      <c r="A126" s="1" t="s">
        <v>130</v>
      </c>
      <c r="C126" s="6">
        <v>100</v>
      </c>
      <c r="D126" s="6">
        <v>100</v>
      </c>
      <c r="E126" s="6">
        <v>100</v>
      </c>
      <c r="F126" s="6">
        <v>100</v>
      </c>
      <c r="G126" s="6">
        <v>100</v>
      </c>
      <c r="K126" s="6">
        <f t="shared" si="2"/>
        <v>500</v>
      </c>
      <c r="L126" s="1">
        <v>31</v>
      </c>
      <c r="M126" s="7">
        <f t="shared" si="3"/>
        <v>16.129032258064516</v>
      </c>
    </row>
    <row r="127" spans="1:13" x14ac:dyDescent="0.3">
      <c r="A127" s="1" t="s">
        <v>131</v>
      </c>
      <c r="B127" s="6">
        <v>80</v>
      </c>
      <c r="D127" s="6">
        <v>80</v>
      </c>
      <c r="E127" s="6">
        <v>80</v>
      </c>
      <c r="F127" s="6">
        <v>80</v>
      </c>
      <c r="G127" s="6">
        <v>100.2</v>
      </c>
      <c r="H127" s="6">
        <v>150</v>
      </c>
      <c r="I127" s="6">
        <v>80</v>
      </c>
      <c r="K127" s="6">
        <f t="shared" si="2"/>
        <v>650.20000000000005</v>
      </c>
      <c r="L127" s="1">
        <v>35</v>
      </c>
      <c r="M127" s="7">
        <f t="shared" si="3"/>
        <v>18.57714285714286</v>
      </c>
    </row>
    <row r="128" spans="1:13" x14ac:dyDescent="0.3">
      <c r="A128" s="1" t="s">
        <v>132</v>
      </c>
      <c r="B128" s="6">
        <v>120</v>
      </c>
      <c r="C128" s="6">
        <v>120</v>
      </c>
      <c r="D128" s="6">
        <v>120</v>
      </c>
      <c r="E128" s="6">
        <v>120</v>
      </c>
      <c r="F128" s="6">
        <v>120</v>
      </c>
      <c r="G128" s="6">
        <v>120</v>
      </c>
      <c r="H128" s="6">
        <v>150</v>
      </c>
      <c r="K128" s="6">
        <f t="shared" si="2"/>
        <v>870</v>
      </c>
      <c r="L128" s="1">
        <v>62</v>
      </c>
      <c r="M128" s="7">
        <f t="shared" si="3"/>
        <v>14.03225806451613</v>
      </c>
    </row>
    <row r="129" spans="1:13" x14ac:dyDescent="0.3">
      <c r="A129" s="1" t="s">
        <v>133</v>
      </c>
      <c r="B129" s="6">
        <v>200</v>
      </c>
      <c r="C129" s="6">
        <v>200</v>
      </c>
      <c r="D129" s="6">
        <v>200</v>
      </c>
      <c r="E129" s="6">
        <v>200</v>
      </c>
      <c r="F129" s="6">
        <v>200</v>
      </c>
      <c r="G129" s="6">
        <v>400</v>
      </c>
      <c r="I129" s="6">
        <v>200</v>
      </c>
      <c r="K129" s="6">
        <f t="shared" si="2"/>
        <v>1600</v>
      </c>
      <c r="L129" s="1">
        <v>43</v>
      </c>
      <c r="M129" s="7">
        <f t="shared" si="3"/>
        <v>37.209302325581397</v>
      </c>
    </row>
    <row r="130" spans="1:13" x14ac:dyDescent="0.3">
      <c r="A130" s="1" t="s">
        <v>134</v>
      </c>
      <c r="B130" s="6">
        <v>125</v>
      </c>
      <c r="C130" s="6">
        <v>125</v>
      </c>
      <c r="D130" s="6">
        <v>125</v>
      </c>
      <c r="E130" s="6">
        <v>125</v>
      </c>
      <c r="F130" s="6">
        <v>125</v>
      </c>
      <c r="G130" s="6">
        <v>125</v>
      </c>
      <c r="K130" s="6">
        <f t="shared" si="2"/>
        <v>750</v>
      </c>
      <c r="L130" s="1">
        <v>40</v>
      </c>
      <c r="M130" s="7">
        <f t="shared" si="3"/>
        <v>18.75</v>
      </c>
    </row>
    <row r="131" spans="1:13" x14ac:dyDescent="0.3">
      <c r="A131" s="1" t="s">
        <v>135</v>
      </c>
      <c r="B131" s="6">
        <v>25</v>
      </c>
      <c r="C131" s="6">
        <v>25</v>
      </c>
      <c r="D131" s="6">
        <v>25</v>
      </c>
      <c r="E131" s="6">
        <v>25</v>
      </c>
      <c r="F131" s="6">
        <v>25</v>
      </c>
      <c r="G131" s="6">
        <v>25</v>
      </c>
      <c r="H131" s="6">
        <v>150</v>
      </c>
      <c r="K131" s="6">
        <f t="shared" ref="K131:K194" si="4">SUM(B131:J131)</f>
        <v>300</v>
      </c>
      <c r="L131" s="1">
        <v>33</v>
      </c>
      <c r="M131" s="7">
        <f t="shared" si="3"/>
        <v>9.0909090909090917</v>
      </c>
    </row>
    <row r="132" spans="1:13" x14ac:dyDescent="0.3">
      <c r="A132" s="1" t="s">
        <v>239</v>
      </c>
      <c r="B132" s="6">
        <v>150</v>
      </c>
      <c r="C132" s="6">
        <v>150</v>
      </c>
      <c r="D132" s="6">
        <v>150</v>
      </c>
      <c r="E132" s="6">
        <v>150</v>
      </c>
      <c r="F132" s="6">
        <v>150</v>
      </c>
      <c r="G132" s="6">
        <v>150</v>
      </c>
      <c r="H132" s="6">
        <v>25</v>
      </c>
      <c r="I132" s="6">
        <v>150</v>
      </c>
      <c r="J132" s="6">
        <v>25</v>
      </c>
      <c r="K132" s="6">
        <f t="shared" si="4"/>
        <v>1100</v>
      </c>
      <c r="L132" s="1">
        <v>40</v>
      </c>
      <c r="M132" s="7">
        <f t="shared" ref="M132:M195" si="5">K132/L132</f>
        <v>27.5</v>
      </c>
    </row>
    <row r="133" spans="1:13" x14ac:dyDescent="0.3">
      <c r="A133" s="1" t="s">
        <v>136</v>
      </c>
      <c r="B133" s="6">
        <v>50</v>
      </c>
      <c r="C133" s="6">
        <v>50</v>
      </c>
      <c r="D133" s="6">
        <v>50</v>
      </c>
      <c r="E133" s="6">
        <v>50</v>
      </c>
      <c r="F133" s="6">
        <v>50</v>
      </c>
      <c r="G133" s="6">
        <v>50</v>
      </c>
      <c r="H133" s="6">
        <v>25</v>
      </c>
      <c r="K133" s="6">
        <f t="shared" si="4"/>
        <v>325</v>
      </c>
      <c r="L133" s="1">
        <v>26</v>
      </c>
      <c r="M133" s="7">
        <f t="shared" si="5"/>
        <v>12.5</v>
      </c>
    </row>
    <row r="134" spans="1:13" x14ac:dyDescent="0.3">
      <c r="A134" s="1" t="s">
        <v>137</v>
      </c>
      <c r="B134" s="6">
        <v>200</v>
      </c>
      <c r="C134" s="6">
        <v>200</v>
      </c>
      <c r="D134" s="6">
        <v>200</v>
      </c>
      <c r="E134" s="6">
        <v>200</v>
      </c>
      <c r="F134" s="6">
        <v>200</v>
      </c>
      <c r="G134" s="6">
        <v>200</v>
      </c>
      <c r="H134" s="6">
        <v>150</v>
      </c>
      <c r="K134" s="6">
        <f t="shared" si="4"/>
        <v>1350</v>
      </c>
      <c r="L134" s="1">
        <v>46</v>
      </c>
      <c r="M134" s="7">
        <f t="shared" si="5"/>
        <v>29.347826086956523</v>
      </c>
    </row>
    <row r="135" spans="1:13" x14ac:dyDescent="0.3">
      <c r="A135" s="1" t="s">
        <v>138</v>
      </c>
      <c r="B135" s="6">
        <v>350</v>
      </c>
      <c r="C135" s="6">
        <v>350</v>
      </c>
      <c r="D135" s="6">
        <v>350</v>
      </c>
      <c r="E135" s="6">
        <v>350</v>
      </c>
      <c r="F135" s="6">
        <v>350</v>
      </c>
      <c r="G135" s="6">
        <v>350</v>
      </c>
      <c r="I135" s="6">
        <v>350</v>
      </c>
      <c r="J135" s="6">
        <v>150</v>
      </c>
      <c r="K135" s="6">
        <f t="shared" si="4"/>
        <v>2600</v>
      </c>
      <c r="L135" s="1">
        <v>34</v>
      </c>
      <c r="M135" s="7">
        <f t="shared" si="5"/>
        <v>76.470588235294116</v>
      </c>
    </row>
    <row r="136" spans="1:13" x14ac:dyDescent="0.3">
      <c r="A136" s="1" t="s">
        <v>139</v>
      </c>
      <c r="B136" s="6">
        <v>100</v>
      </c>
      <c r="C136" s="6">
        <v>100</v>
      </c>
      <c r="D136" s="6">
        <v>100</v>
      </c>
      <c r="E136" s="6">
        <v>100</v>
      </c>
      <c r="F136" s="6">
        <v>100</v>
      </c>
      <c r="G136" s="6">
        <v>100</v>
      </c>
      <c r="K136" s="6">
        <f t="shared" si="4"/>
        <v>600</v>
      </c>
      <c r="L136" s="1">
        <v>34</v>
      </c>
      <c r="M136" s="7">
        <f t="shared" si="5"/>
        <v>17.647058823529413</v>
      </c>
    </row>
    <row r="137" spans="1:13" x14ac:dyDescent="0.3">
      <c r="A137" s="1" t="s">
        <v>140</v>
      </c>
      <c r="C137" s="6">
        <v>20</v>
      </c>
      <c r="K137" s="6">
        <f t="shared" si="4"/>
        <v>20</v>
      </c>
      <c r="L137" s="1">
        <v>52</v>
      </c>
      <c r="M137" s="7">
        <f t="shared" si="5"/>
        <v>0.38461538461538464</v>
      </c>
    </row>
    <row r="138" spans="1:13" x14ac:dyDescent="0.3">
      <c r="A138" s="1" t="s">
        <v>141</v>
      </c>
      <c r="B138" s="6">
        <v>175</v>
      </c>
      <c r="C138" s="6">
        <v>175</v>
      </c>
      <c r="D138" s="6">
        <v>175</v>
      </c>
      <c r="E138" s="6">
        <v>175</v>
      </c>
      <c r="F138" s="6">
        <v>175</v>
      </c>
      <c r="G138" s="6">
        <v>175</v>
      </c>
      <c r="I138" s="6">
        <v>175</v>
      </c>
      <c r="K138" s="6">
        <f t="shared" si="4"/>
        <v>1225</v>
      </c>
      <c r="L138" s="1">
        <v>40</v>
      </c>
      <c r="M138" s="7">
        <f t="shared" si="5"/>
        <v>30.625</v>
      </c>
    </row>
    <row r="139" spans="1:13" x14ac:dyDescent="0.3">
      <c r="A139" s="1" t="s">
        <v>142</v>
      </c>
      <c r="B139" s="6">
        <v>50</v>
      </c>
      <c r="C139" s="6">
        <v>75</v>
      </c>
      <c r="D139" s="6">
        <v>75</v>
      </c>
      <c r="E139" s="6">
        <v>1915</v>
      </c>
      <c r="F139" s="6">
        <v>100</v>
      </c>
      <c r="G139" s="6">
        <v>75</v>
      </c>
      <c r="I139" s="6">
        <v>75</v>
      </c>
      <c r="J139" s="6">
        <v>25</v>
      </c>
      <c r="K139" s="6">
        <f t="shared" si="4"/>
        <v>2390</v>
      </c>
      <c r="L139" s="1">
        <v>47</v>
      </c>
      <c r="M139" s="7">
        <f t="shared" si="5"/>
        <v>50.851063829787236</v>
      </c>
    </row>
    <row r="140" spans="1:13" x14ac:dyDescent="0.3">
      <c r="A140" s="1" t="s">
        <v>143</v>
      </c>
      <c r="B140" s="6">
        <v>396</v>
      </c>
      <c r="C140" s="6">
        <v>300</v>
      </c>
      <c r="D140" s="6">
        <v>300</v>
      </c>
      <c r="E140" s="6">
        <v>300</v>
      </c>
      <c r="F140" s="6">
        <v>300</v>
      </c>
      <c r="G140" s="6">
        <v>600</v>
      </c>
      <c r="I140" s="6">
        <v>76</v>
      </c>
      <c r="J140" s="6">
        <v>25</v>
      </c>
      <c r="K140" s="6">
        <f t="shared" si="4"/>
        <v>2297</v>
      </c>
      <c r="L140" s="1">
        <v>35</v>
      </c>
      <c r="M140" s="7">
        <f t="shared" si="5"/>
        <v>65.628571428571433</v>
      </c>
    </row>
    <row r="141" spans="1:13" x14ac:dyDescent="0.3">
      <c r="A141" s="1" t="s">
        <v>144</v>
      </c>
      <c r="B141" s="6">
        <v>125</v>
      </c>
      <c r="C141" s="6">
        <v>145</v>
      </c>
      <c r="D141" s="6">
        <v>125</v>
      </c>
      <c r="E141" s="6">
        <v>125</v>
      </c>
      <c r="F141" s="6">
        <v>125</v>
      </c>
      <c r="G141" s="6">
        <v>125</v>
      </c>
      <c r="I141" s="6">
        <v>125</v>
      </c>
      <c r="K141" s="6">
        <f t="shared" si="4"/>
        <v>895</v>
      </c>
      <c r="L141" s="1">
        <v>41</v>
      </c>
      <c r="M141" s="7">
        <f t="shared" si="5"/>
        <v>21.829268292682926</v>
      </c>
    </row>
    <row r="142" spans="1:13" x14ac:dyDescent="0.3">
      <c r="A142" s="1" t="s">
        <v>145</v>
      </c>
      <c r="B142" s="6">
        <v>240</v>
      </c>
      <c r="C142" s="6">
        <v>110</v>
      </c>
      <c r="D142" s="6">
        <v>110</v>
      </c>
      <c r="E142" s="6">
        <v>110</v>
      </c>
      <c r="F142" s="6">
        <v>110</v>
      </c>
      <c r="G142" s="6">
        <v>220</v>
      </c>
      <c r="I142" s="6">
        <v>110</v>
      </c>
      <c r="J142" s="6">
        <v>110</v>
      </c>
      <c r="K142" s="6">
        <f t="shared" si="4"/>
        <v>1120</v>
      </c>
      <c r="L142" s="1">
        <v>41</v>
      </c>
      <c r="M142" s="7">
        <f t="shared" si="5"/>
        <v>27.317073170731707</v>
      </c>
    </row>
    <row r="143" spans="1:13" x14ac:dyDescent="0.3">
      <c r="A143" s="1" t="s">
        <v>146</v>
      </c>
      <c r="B143" s="6">
        <v>500</v>
      </c>
      <c r="H143" s="6">
        <v>50</v>
      </c>
      <c r="I143" s="6">
        <v>500</v>
      </c>
      <c r="K143" s="6">
        <f t="shared" si="4"/>
        <v>1050</v>
      </c>
      <c r="L143" s="1">
        <v>33</v>
      </c>
      <c r="M143" s="7">
        <f t="shared" si="5"/>
        <v>31.818181818181817</v>
      </c>
    </row>
    <row r="144" spans="1:13" x14ac:dyDescent="0.3">
      <c r="A144" s="1" t="s">
        <v>147</v>
      </c>
      <c r="B144" s="6">
        <v>200</v>
      </c>
      <c r="C144" s="6">
        <v>150</v>
      </c>
      <c r="D144" s="6">
        <v>200</v>
      </c>
      <c r="E144" s="6">
        <v>150</v>
      </c>
      <c r="F144" s="6">
        <v>200</v>
      </c>
      <c r="G144" s="6">
        <v>350</v>
      </c>
      <c r="H144" s="6">
        <v>100</v>
      </c>
      <c r="I144" s="6">
        <v>100</v>
      </c>
      <c r="J144" s="6">
        <v>50</v>
      </c>
      <c r="K144" s="6">
        <f t="shared" si="4"/>
        <v>1500</v>
      </c>
      <c r="L144" s="1">
        <v>54</v>
      </c>
      <c r="M144" s="7">
        <f t="shared" si="5"/>
        <v>27.777777777777779</v>
      </c>
    </row>
    <row r="145" spans="1:13" x14ac:dyDescent="0.3">
      <c r="A145" s="1" t="s">
        <v>148</v>
      </c>
      <c r="C145" s="6">
        <v>80</v>
      </c>
      <c r="D145" s="6">
        <v>80</v>
      </c>
      <c r="E145" s="6">
        <v>80</v>
      </c>
      <c r="F145" s="6">
        <v>80</v>
      </c>
      <c r="G145" s="6">
        <v>185</v>
      </c>
      <c r="H145" s="6">
        <v>150</v>
      </c>
      <c r="K145" s="6">
        <f t="shared" si="4"/>
        <v>655</v>
      </c>
      <c r="L145" s="1">
        <v>35</v>
      </c>
      <c r="M145" s="7">
        <f t="shared" si="5"/>
        <v>18.714285714285715</v>
      </c>
    </row>
    <row r="146" spans="1:13" x14ac:dyDescent="0.3">
      <c r="A146" s="1" t="s">
        <v>149</v>
      </c>
      <c r="B146" s="6">
        <v>225</v>
      </c>
      <c r="C146" s="6">
        <v>225</v>
      </c>
      <c r="D146" s="6">
        <v>225</v>
      </c>
      <c r="E146" s="6">
        <v>225</v>
      </c>
      <c r="F146" s="6">
        <v>225</v>
      </c>
      <c r="G146" s="6">
        <v>225</v>
      </c>
      <c r="H146" s="6">
        <v>150</v>
      </c>
      <c r="I146" s="6">
        <v>225</v>
      </c>
      <c r="K146" s="6">
        <f t="shared" si="4"/>
        <v>1725</v>
      </c>
      <c r="L146" s="1">
        <v>53</v>
      </c>
      <c r="M146" s="7">
        <f t="shared" si="5"/>
        <v>32.547169811320757</v>
      </c>
    </row>
    <row r="147" spans="1:13" x14ac:dyDescent="0.3">
      <c r="A147" s="1" t="s">
        <v>150</v>
      </c>
      <c r="B147" s="6">
        <v>527</v>
      </c>
      <c r="C147" s="6">
        <v>527</v>
      </c>
      <c r="D147" s="6">
        <v>1272</v>
      </c>
      <c r="E147" s="6">
        <v>527</v>
      </c>
      <c r="F147" s="6">
        <v>552</v>
      </c>
      <c r="G147" s="6">
        <v>527</v>
      </c>
      <c r="H147" s="6">
        <v>150</v>
      </c>
      <c r="I147" s="6">
        <v>377</v>
      </c>
      <c r="J147" s="6">
        <v>48</v>
      </c>
      <c r="K147" s="6">
        <f t="shared" si="4"/>
        <v>4507</v>
      </c>
      <c r="L147" s="1">
        <v>47</v>
      </c>
      <c r="M147" s="7">
        <f t="shared" si="5"/>
        <v>95.893617021276597</v>
      </c>
    </row>
    <row r="148" spans="1:13" x14ac:dyDescent="0.3">
      <c r="A148" s="1" t="s">
        <v>151</v>
      </c>
      <c r="B148" s="6">
        <v>75</v>
      </c>
      <c r="C148" s="6">
        <v>75</v>
      </c>
      <c r="D148" s="6">
        <v>75</v>
      </c>
      <c r="E148" s="6">
        <v>75</v>
      </c>
      <c r="F148" s="6">
        <v>75</v>
      </c>
      <c r="G148" s="6">
        <v>75</v>
      </c>
      <c r="I148" s="6">
        <v>75</v>
      </c>
      <c r="K148" s="6">
        <f t="shared" si="4"/>
        <v>525</v>
      </c>
      <c r="L148" s="1">
        <v>61</v>
      </c>
      <c r="M148" s="7">
        <f t="shared" si="5"/>
        <v>8.6065573770491799</v>
      </c>
    </row>
    <row r="149" spans="1:13" x14ac:dyDescent="0.3">
      <c r="A149" s="1" t="s">
        <v>152</v>
      </c>
      <c r="B149" s="6">
        <v>300</v>
      </c>
      <c r="C149" s="6">
        <v>300</v>
      </c>
      <c r="D149" s="6">
        <v>300</v>
      </c>
      <c r="E149" s="6">
        <v>300</v>
      </c>
      <c r="F149" s="6">
        <v>300</v>
      </c>
      <c r="G149" s="6">
        <v>300</v>
      </c>
      <c r="H149" s="6">
        <v>150</v>
      </c>
      <c r="I149" s="6">
        <v>150</v>
      </c>
      <c r="K149" s="6">
        <f t="shared" si="4"/>
        <v>2100</v>
      </c>
      <c r="L149" s="1">
        <v>48</v>
      </c>
      <c r="M149" s="7">
        <f t="shared" si="5"/>
        <v>43.75</v>
      </c>
    </row>
    <row r="150" spans="1:13" x14ac:dyDescent="0.3">
      <c r="A150" s="1" t="s">
        <v>153</v>
      </c>
      <c r="B150" s="6">
        <v>75</v>
      </c>
      <c r="C150" s="6">
        <v>75</v>
      </c>
      <c r="D150" s="6">
        <v>75</v>
      </c>
      <c r="E150" s="6">
        <v>75</v>
      </c>
      <c r="F150" s="6">
        <v>75</v>
      </c>
      <c r="G150" s="6">
        <v>75</v>
      </c>
      <c r="H150" s="6">
        <v>150</v>
      </c>
      <c r="I150" s="6">
        <v>100</v>
      </c>
      <c r="K150" s="6">
        <f t="shared" si="4"/>
        <v>700</v>
      </c>
      <c r="L150" s="1">
        <v>36</v>
      </c>
      <c r="M150" s="7">
        <f t="shared" si="5"/>
        <v>19.444444444444443</v>
      </c>
    </row>
    <row r="151" spans="1:13" x14ac:dyDescent="0.3">
      <c r="A151" s="1" t="s">
        <v>154</v>
      </c>
      <c r="B151" s="6">
        <v>200</v>
      </c>
      <c r="C151" s="6">
        <v>200</v>
      </c>
      <c r="D151" s="6">
        <v>200</v>
      </c>
      <c r="E151" s="6">
        <v>200</v>
      </c>
      <c r="F151" s="6">
        <v>200</v>
      </c>
      <c r="G151" s="6">
        <v>200</v>
      </c>
      <c r="H151" s="6">
        <v>150</v>
      </c>
      <c r="I151" s="6">
        <v>200</v>
      </c>
      <c r="K151" s="6">
        <f t="shared" si="4"/>
        <v>1550</v>
      </c>
      <c r="L151" s="1">
        <v>29</v>
      </c>
      <c r="M151" s="7">
        <f t="shared" si="5"/>
        <v>53.448275862068968</v>
      </c>
    </row>
    <row r="152" spans="1:13" x14ac:dyDescent="0.3">
      <c r="A152" s="1" t="s">
        <v>155</v>
      </c>
      <c r="B152" s="6">
        <v>150</v>
      </c>
      <c r="C152" s="6">
        <v>150</v>
      </c>
      <c r="D152" s="6">
        <v>150</v>
      </c>
      <c r="E152" s="6">
        <v>150</v>
      </c>
      <c r="F152" s="6">
        <v>150</v>
      </c>
      <c r="G152" s="6">
        <v>300</v>
      </c>
      <c r="I152" s="6">
        <v>150</v>
      </c>
      <c r="J152" s="6">
        <v>50</v>
      </c>
      <c r="K152" s="6">
        <f t="shared" si="4"/>
        <v>1250</v>
      </c>
      <c r="L152" s="1">
        <v>34</v>
      </c>
      <c r="M152" s="7">
        <f t="shared" si="5"/>
        <v>36.764705882352942</v>
      </c>
    </row>
    <row r="153" spans="1:13" x14ac:dyDescent="0.3">
      <c r="A153" s="1" t="s">
        <v>156</v>
      </c>
      <c r="C153" s="6">
        <v>100</v>
      </c>
      <c r="D153" s="6">
        <v>200</v>
      </c>
      <c r="E153" s="6">
        <v>200</v>
      </c>
      <c r="F153" s="6">
        <v>125</v>
      </c>
      <c r="G153" s="6">
        <v>150</v>
      </c>
      <c r="I153" s="6">
        <v>125</v>
      </c>
      <c r="J153" s="6">
        <v>50</v>
      </c>
      <c r="K153" s="6">
        <f t="shared" si="4"/>
        <v>950</v>
      </c>
      <c r="L153" s="1">
        <v>46</v>
      </c>
      <c r="M153" s="7">
        <f t="shared" si="5"/>
        <v>20.652173913043477</v>
      </c>
    </row>
    <row r="154" spans="1:13" x14ac:dyDescent="0.3">
      <c r="A154" s="1" t="s">
        <v>157</v>
      </c>
      <c r="C154" s="6">
        <v>50</v>
      </c>
      <c r="D154" s="6">
        <v>50</v>
      </c>
      <c r="E154" s="6">
        <v>50</v>
      </c>
      <c r="F154" s="6">
        <v>50</v>
      </c>
      <c r="G154" s="6">
        <v>500</v>
      </c>
      <c r="K154" s="6">
        <f t="shared" si="4"/>
        <v>700</v>
      </c>
      <c r="L154" s="1">
        <v>53</v>
      </c>
      <c r="M154" s="7">
        <f t="shared" si="5"/>
        <v>13.20754716981132</v>
      </c>
    </row>
    <row r="155" spans="1:13" x14ac:dyDescent="0.3">
      <c r="A155" s="1" t="s">
        <v>158</v>
      </c>
      <c r="K155" s="6">
        <f t="shared" si="4"/>
        <v>0</v>
      </c>
      <c r="L155" s="1">
        <v>29</v>
      </c>
      <c r="M155" s="7">
        <f t="shared" si="5"/>
        <v>0</v>
      </c>
    </row>
    <row r="156" spans="1:13" x14ac:dyDescent="0.3">
      <c r="A156" s="1" t="s">
        <v>159</v>
      </c>
      <c r="D156" s="6">
        <v>100</v>
      </c>
      <c r="E156" s="6">
        <v>100</v>
      </c>
      <c r="H156" s="6">
        <v>150</v>
      </c>
      <c r="I156" s="6">
        <v>200</v>
      </c>
      <c r="K156" s="6">
        <f t="shared" si="4"/>
        <v>550</v>
      </c>
      <c r="L156" s="1">
        <v>18</v>
      </c>
      <c r="M156" s="7">
        <f t="shared" si="5"/>
        <v>30.555555555555557</v>
      </c>
    </row>
    <row r="157" spans="1:13" x14ac:dyDescent="0.3">
      <c r="A157" s="1" t="s">
        <v>160</v>
      </c>
      <c r="B157" s="6">
        <v>100</v>
      </c>
      <c r="C157" s="6">
        <v>100</v>
      </c>
      <c r="D157" s="6">
        <v>100</v>
      </c>
      <c r="E157" s="6">
        <v>100</v>
      </c>
      <c r="F157" s="6">
        <v>200</v>
      </c>
      <c r="G157" s="6">
        <v>100</v>
      </c>
      <c r="J157" s="6">
        <v>60</v>
      </c>
      <c r="K157" s="6">
        <f t="shared" si="4"/>
        <v>760</v>
      </c>
      <c r="L157" s="1">
        <v>61</v>
      </c>
      <c r="M157" s="7">
        <f t="shared" si="5"/>
        <v>12.459016393442623</v>
      </c>
    </row>
    <row r="158" spans="1:13" x14ac:dyDescent="0.3">
      <c r="A158" s="1" t="s">
        <v>161</v>
      </c>
      <c r="B158" s="6">
        <v>150</v>
      </c>
      <c r="C158" s="6">
        <v>125</v>
      </c>
      <c r="D158" s="6">
        <v>125</v>
      </c>
      <c r="E158" s="6">
        <v>150</v>
      </c>
      <c r="F158" s="6">
        <v>125</v>
      </c>
      <c r="G158" s="6">
        <v>125</v>
      </c>
      <c r="I158" s="6">
        <v>125</v>
      </c>
      <c r="K158" s="6">
        <f t="shared" si="4"/>
        <v>925</v>
      </c>
      <c r="L158" s="1">
        <v>31</v>
      </c>
      <c r="M158" s="7">
        <f t="shared" si="5"/>
        <v>29.838709677419356</v>
      </c>
    </row>
    <row r="159" spans="1:13" x14ac:dyDescent="0.3">
      <c r="A159" s="1" t="s">
        <v>162</v>
      </c>
      <c r="B159" s="6">
        <v>100</v>
      </c>
      <c r="C159" s="6">
        <v>100</v>
      </c>
      <c r="D159" s="6">
        <v>100</v>
      </c>
      <c r="E159" s="6">
        <v>100</v>
      </c>
      <c r="F159" s="6">
        <v>100</v>
      </c>
      <c r="G159" s="6">
        <v>100</v>
      </c>
      <c r="H159" s="6">
        <v>150</v>
      </c>
      <c r="K159" s="6">
        <f t="shared" si="4"/>
        <v>750</v>
      </c>
      <c r="L159" s="1">
        <v>32</v>
      </c>
      <c r="M159" s="7">
        <f t="shared" si="5"/>
        <v>23.4375</v>
      </c>
    </row>
    <row r="160" spans="1:13" x14ac:dyDescent="0.3">
      <c r="A160" s="1" t="s">
        <v>163</v>
      </c>
      <c r="B160" s="6">
        <v>50</v>
      </c>
      <c r="C160" s="6">
        <v>50</v>
      </c>
      <c r="D160" s="6">
        <v>50</v>
      </c>
      <c r="E160" s="6">
        <v>50</v>
      </c>
      <c r="F160" s="6">
        <v>50</v>
      </c>
      <c r="G160" s="6">
        <v>50</v>
      </c>
      <c r="I160" s="6">
        <v>50</v>
      </c>
      <c r="K160" s="6">
        <f t="shared" si="4"/>
        <v>350</v>
      </c>
      <c r="L160" s="1">
        <v>37</v>
      </c>
      <c r="M160" s="7">
        <f t="shared" si="5"/>
        <v>9.4594594594594597</v>
      </c>
    </row>
    <row r="161" spans="1:13" x14ac:dyDescent="0.3">
      <c r="A161" s="1" t="s">
        <v>164</v>
      </c>
      <c r="B161" s="6">
        <v>50</v>
      </c>
      <c r="D161" s="6">
        <v>300</v>
      </c>
      <c r="H161" s="6">
        <v>150</v>
      </c>
      <c r="I161" s="6">
        <v>50</v>
      </c>
      <c r="J161" s="6">
        <v>60</v>
      </c>
      <c r="K161" s="6">
        <f t="shared" si="4"/>
        <v>610</v>
      </c>
      <c r="L161" s="1">
        <v>53</v>
      </c>
      <c r="M161" s="7">
        <f t="shared" si="5"/>
        <v>11.509433962264151</v>
      </c>
    </row>
    <row r="162" spans="1:13" x14ac:dyDescent="0.3">
      <c r="A162" s="1" t="s">
        <v>165</v>
      </c>
      <c r="B162" s="6">
        <v>200</v>
      </c>
      <c r="C162" s="6">
        <v>200</v>
      </c>
      <c r="D162" s="6">
        <v>200</v>
      </c>
      <c r="E162" s="6">
        <v>200</v>
      </c>
      <c r="F162" s="6">
        <v>200</v>
      </c>
      <c r="G162" s="6">
        <v>200</v>
      </c>
      <c r="H162" s="6">
        <v>150</v>
      </c>
      <c r="K162" s="6">
        <f t="shared" si="4"/>
        <v>1350</v>
      </c>
      <c r="L162" s="1">
        <v>19</v>
      </c>
      <c r="M162" s="7">
        <f t="shared" si="5"/>
        <v>71.05263157894737</v>
      </c>
    </row>
    <row r="163" spans="1:13" x14ac:dyDescent="0.3">
      <c r="A163" s="1" t="s">
        <v>166</v>
      </c>
      <c r="B163" s="6">
        <v>300</v>
      </c>
      <c r="C163" s="6">
        <v>275</v>
      </c>
      <c r="D163" s="6">
        <v>200</v>
      </c>
      <c r="E163" s="6">
        <v>500</v>
      </c>
      <c r="F163" s="6">
        <v>150</v>
      </c>
      <c r="G163" s="6">
        <v>200</v>
      </c>
      <c r="I163" s="6">
        <v>275</v>
      </c>
      <c r="K163" s="6">
        <f t="shared" si="4"/>
        <v>1900</v>
      </c>
      <c r="L163" s="1">
        <v>29</v>
      </c>
      <c r="M163" s="7">
        <f t="shared" si="5"/>
        <v>65.517241379310349</v>
      </c>
    </row>
    <row r="164" spans="1:13" x14ac:dyDescent="0.3">
      <c r="A164" s="1" t="s">
        <v>167</v>
      </c>
      <c r="B164" s="6">
        <v>50</v>
      </c>
      <c r="C164" s="6">
        <v>100</v>
      </c>
      <c r="D164" s="6">
        <v>50</v>
      </c>
      <c r="E164" s="6">
        <v>50</v>
      </c>
      <c r="F164" s="6">
        <v>50</v>
      </c>
      <c r="G164" s="6">
        <v>50</v>
      </c>
      <c r="I164" s="6">
        <v>50</v>
      </c>
      <c r="K164" s="6">
        <f t="shared" si="4"/>
        <v>400</v>
      </c>
      <c r="L164" s="1">
        <v>31</v>
      </c>
      <c r="M164" s="7">
        <f t="shared" si="5"/>
        <v>12.903225806451612</v>
      </c>
    </row>
    <row r="165" spans="1:13" x14ac:dyDescent="0.3">
      <c r="A165" s="1" t="s">
        <v>168</v>
      </c>
      <c r="B165" s="6">
        <v>150</v>
      </c>
      <c r="C165" s="6">
        <v>150</v>
      </c>
      <c r="D165" s="6">
        <v>150</v>
      </c>
      <c r="E165" s="6">
        <v>150</v>
      </c>
      <c r="F165" s="6">
        <v>150</v>
      </c>
      <c r="G165" s="6">
        <v>375</v>
      </c>
      <c r="K165" s="6">
        <f t="shared" si="4"/>
        <v>1125</v>
      </c>
      <c r="L165" s="1">
        <v>49</v>
      </c>
      <c r="M165" s="7">
        <f t="shared" si="5"/>
        <v>22.959183673469386</v>
      </c>
    </row>
    <row r="166" spans="1:13" x14ac:dyDescent="0.3">
      <c r="A166" s="1" t="s">
        <v>169</v>
      </c>
      <c r="B166" s="6">
        <v>300</v>
      </c>
      <c r="C166" s="6">
        <v>300</v>
      </c>
      <c r="D166" s="6">
        <v>300</v>
      </c>
      <c r="E166" s="6">
        <v>300</v>
      </c>
      <c r="F166" s="6">
        <v>300</v>
      </c>
      <c r="G166" s="6">
        <v>320</v>
      </c>
      <c r="H166" s="6">
        <v>100</v>
      </c>
      <c r="I166" s="6">
        <v>100</v>
      </c>
      <c r="J166" s="6">
        <v>50</v>
      </c>
      <c r="K166" s="6">
        <f t="shared" si="4"/>
        <v>2070</v>
      </c>
      <c r="L166" s="1">
        <v>57</v>
      </c>
      <c r="M166" s="7">
        <f t="shared" si="5"/>
        <v>36.315789473684212</v>
      </c>
    </row>
    <row r="167" spans="1:13" x14ac:dyDescent="0.3">
      <c r="A167" s="1" t="s">
        <v>170</v>
      </c>
      <c r="B167" s="6">
        <v>500</v>
      </c>
      <c r="C167" s="6">
        <v>500</v>
      </c>
      <c r="D167" s="6">
        <v>500</v>
      </c>
      <c r="E167" s="6">
        <v>500</v>
      </c>
      <c r="F167" s="6">
        <v>500</v>
      </c>
      <c r="G167" s="6">
        <v>1000</v>
      </c>
      <c r="H167" s="6">
        <v>150</v>
      </c>
      <c r="I167" s="6">
        <v>200</v>
      </c>
      <c r="J167" s="6">
        <v>200</v>
      </c>
      <c r="K167" s="6">
        <f t="shared" si="4"/>
        <v>4050</v>
      </c>
      <c r="L167" s="1">
        <v>78</v>
      </c>
      <c r="M167" s="7">
        <f t="shared" si="5"/>
        <v>51.92307692307692</v>
      </c>
    </row>
    <row r="168" spans="1:13" x14ac:dyDescent="0.3">
      <c r="A168" s="1" t="s">
        <v>171</v>
      </c>
      <c r="C168" s="6">
        <v>150</v>
      </c>
      <c r="D168" s="6">
        <v>150</v>
      </c>
      <c r="E168" s="6">
        <v>150</v>
      </c>
      <c r="F168" s="6">
        <v>150</v>
      </c>
      <c r="G168" s="6">
        <v>150</v>
      </c>
      <c r="I168" s="6">
        <v>150</v>
      </c>
      <c r="J168" s="6">
        <v>20</v>
      </c>
      <c r="K168" s="6">
        <f t="shared" si="4"/>
        <v>920</v>
      </c>
      <c r="L168" s="1">
        <v>38</v>
      </c>
      <c r="M168" s="7">
        <f t="shared" si="5"/>
        <v>24.210526315789473</v>
      </c>
    </row>
    <row r="169" spans="1:13" x14ac:dyDescent="0.3">
      <c r="A169" s="1" t="s">
        <v>172</v>
      </c>
      <c r="K169" s="6">
        <f t="shared" si="4"/>
        <v>0</v>
      </c>
      <c r="L169" s="1">
        <v>45</v>
      </c>
      <c r="M169" s="7">
        <f t="shared" si="5"/>
        <v>0</v>
      </c>
    </row>
    <row r="170" spans="1:13" x14ac:dyDescent="0.3">
      <c r="A170" s="1" t="s">
        <v>173</v>
      </c>
      <c r="B170" s="6">
        <v>210</v>
      </c>
      <c r="C170" s="6">
        <v>210</v>
      </c>
      <c r="D170" s="6">
        <v>210</v>
      </c>
      <c r="E170" s="6">
        <v>260</v>
      </c>
      <c r="F170" s="6">
        <v>210</v>
      </c>
      <c r="G170" s="6">
        <v>210</v>
      </c>
      <c r="I170" s="6">
        <v>330</v>
      </c>
      <c r="J170" s="6">
        <v>50</v>
      </c>
      <c r="K170" s="6">
        <f t="shared" si="4"/>
        <v>1690</v>
      </c>
      <c r="L170" s="1">
        <v>56</v>
      </c>
      <c r="M170" s="7">
        <f t="shared" si="5"/>
        <v>30.178571428571427</v>
      </c>
    </row>
    <row r="171" spans="1:13" x14ac:dyDescent="0.3">
      <c r="A171" s="1" t="s">
        <v>174</v>
      </c>
      <c r="B171" s="6">
        <v>400</v>
      </c>
      <c r="D171" s="6">
        <v>200</v>
      </c>
      <c r="E171" s="6">
        <v>415</v>
      </c>
      <c r="F171" s="6">
        <v>200</v>
      </c>
      <c r="G171" s="6">
        <v>200</v>
      </c>
      <c r="K171" s="6">
        <f t="shared" si="4"/>
        <v>1415</v>
      </c>
      <c r="L171" s="1">
        <v>63</v>
      </c>
      <c r="M171" s="7">
        <f t="shared" si="5"/>
        <v>22.460317460317459</v>
      </c>
    </row>
    <row r="172" spans="1:13" x14ac:dyDescent="0.3">
      <c r="A172" s="1" t="s">
        <v>175</v>
      </c>
      <c r="B172" s="6">
        <v>200</v>
      </c>
      <c r="C172" s="6">
        <v>100</v>
      </c>
      <c r="D172" s="6">
        <v>200</v>
      </c>
      <c r="E172" s="6">
        <v>400</v>
      </c>
      <c r="F172" s="6">
        <v>100</v>
      </c>
      <c r="G172" s="6">
        <v>100</v>
      </c>
      <c r="K172" s="6">
        <f t="shared" si="4"/>
        <v>1100</v>
      </c>
      <c r="L172" s="1">
        <v>40</v>
      </c>
      <c r="M172" s="7">
        <f t="shared" si="5"/>
        <v>27.5</v>
      </c>
    </row>
    <row r="173" spans="1:13" x14ac:dyDescent="0.3">
      <c r="A173" s="1" t="s">
        <v>176</v>
      </c>
      <c r="B173" s="6">
        <v>200</v>
      </c>
      <c r="C173" s="6">
        <v>200</v>
      </c>
      <c r="D173" s="6">
        <v>200</v>
      </c>
      <c r="E173" s="6">
        <v>200</v>
      </c>
      <c r="F173" s="6">
        <v>200</v>
      </c>
      <c r="G173" s="6">
        <v>200</v>
      </c>
      <c r="I173" s="6">
        <v>200</v>
      </c>
      <c r="K173" s="6">
        <f t="shared" si="4"/>
        <v>1400</v>
      </c>
      <c r="L173" s="1">
        <v>52</v>
      </c>
      <c r="M173" s="7">
        <f t="shared" si="5"/>
        <v>26.923076923076923</v>
      </c>
    </row>
    <row r="174" spans="1:13" x14ac:dyDescent="0.3">
      <c r="A174" s="1" t="s">
        <v>177</v>
      </c>
      <c r="B174" s="6">
        <v>75</v>
      </c>
      <c r="C174" s="6">
        <v>75</v>
      </c>
      <c r="D174" s="6">
        <v>75</v>
      </c>
      <c r="E174" s="6">
        <v>100</v>
      </c>
      <c r="F174" s="6">
        <v>75</v>
      </c>
      <c r="G174" s="6">
        <v>175</v>
      </c>
      <c r="K174" s="6">
        <f t="shared" si="4"/>
        <v>575</v>
      </c>
      <c r="L174" s="1">
        <v>27</v>
      </c>
      <c r="M174" s="7">
        <f t="shared" si="5"/>
        <v>21.296296296296298</v>
      </c>
    </row>
    <row r="175" spans="1:13" x14ac:dyDescent="0.3">
      <c r="A175" s="1" t="s">
        <v>178</v>
      </c>
      <c r="B175" s="6">
        <v>155</v>
      </c>
      <c r="C175" s="6">
        <v>130</v>
      </c>
      <c r="D175" s="6">
        <v>130</v>
      </c>
      <c r="E175" s="6">
        <v>130</v>
      </c>
      <c r="F175" s="6">
        <v>130</v>
      </c>
      <c r="G175" s="6">
        <v>130</v>
      </c>
      <c r="I175" s="6">
        <v>130</v>
      </c>
      <c r="K175" s="6">
        <f t="shared" si="4"/>
        <v>935</v>
      </c>
      <c r="L175" s="1">
        <v>44</v>
      </c>
      <c r="M175" s="7">
        <f t="shared" si="5"/>
        <v>21.25</v>
      </c>
    </row>
    <row r="176" spans="1:13" x14ac:dyDescent="0.3">
      <c r="A176" s="1" t="s">
        <v>179</v>
      </c>
      <c r="B176" s="6">
        <v>150</v>
      </c>
      <c r="D176" s="6">
        <v>150</v>
      </c>
      <c r="E176" s="6">
        <v>150</v>
      </c>
      <c r="F176" s="6">
        <v>150</v>
      </c>
      <c r="G176" s="6">
        <v>200</v>
      </c>
      <c r="I176" s="6">
        <v>150</v>
      </c>
      <c r="K176" s="6">
        <f t="shared" si="4"/>
        <v>950</v>
      </c>
      <c r="L176" s="1">
        <v>29</v>
      </c>
      <c r="M176" s="7">
        <f t="shared" si="5"/>
        <v>32.758620689655174</v>
      </c>
    </row>
    <row r="177" spans="1:13" x14ac:dyDescent="0.3">
      <c r="A177" s="1" t="s">
        <v>180</v>
      </c>
      <c r="B177" s="6">
        <v>350</v>
      </c>
      <c r="C177" s="6">
        <v>350</v>
      </c>
      <c r="D177" s="6">
        <v>350</v>
      </c>
      <c r="E177" s="6">
        <v>350</v>
      </c>
      <c r="F177" s="6">
        <v>350</v>
      </c>
      <c r="G177" s="6">
        <v>850</v>
      </c>
      <c r="I177" s="6">
        <v>350</v>
      </c>
      <c r="J177" s="6">
        <v>120</v>
      </c>
      <c r="K177" s="6">
        <f t="shared" si="4"/>
        <v>3070</v>
      </c>
      <c r="L177" s="1">
        <v>68</v>
      </c>
      <c r="M177" s="7">
        <f t="shared" si="5"/>
        <v>45.147058823529413</v>
      </c>
    </row>
    <row r="178" spans="1:13" x14ac:dyDescent="0.3">
      <c r="A178" s="1" t="s">
        <v>181</v>
      </c>
      <c r="B178" s="6">
        <v>200</v>
      </c>
      <c r="C178" s="6">
        <v>100</v>
      </c>
      <c r="D178" s="6">
        <v>200</v>
      </c>
      <c r="E178" s="6">
        <v>250</v>
      </c>
      <c r="F178" s="6">
        <v>200</v>
      </c>
      <c r="G178" s="6">
        <v>200</v>
      </c>
      <c r="I178" s="6">
        <v>135</v>
      </c>
      <c r="K178" s="6">
        <f t="shared" si="4"/>
        <v>1285</v>
      </c>
      <c r="L178" s="1">
        <v>44</v>
      </c>
      <c r="M178" s="7">
        <f t="shared" si="5"/>
        <v>29.204545454545453</v>
      </c>
    </row>
    <row r="179" spans="1:13" x14ac:dyDescent="0.3">
      <c r="A179" s="1" t="s">
        <v>183</v>
      </c>
      <c r="B179" s="6">
        <v>150</v>
      </c>
      <c r="C179" s="6">
        <v>150</v>
      </c>
      <c r="D179" s="6">
        <v>150</v>
      </c>
      <c r="E179" s="6">
        <v>150</v>
      </c>
      <c r="F179" s="6">
        <v>150</v>
      </c>
      <c r="G179" s="6">
        <v>150</v>
      </c>
      <c r="H179" s="6">
        <v>150</v>
      </c>
      <c r="K179" s="6">
        <f t="shared" si="4"/>
        <v>1050</v>
      </c>
      <c r="L179" s="1">
        <v>43</v>
      </c>
      <c r="M179" s="7">
        <f t="shared" si="5"/>
        <v>24.418604651162791</v>
      </c>
    </row>
    <row r="180" spans="1:13" x14ac:dyDescent="0.3">
      <c r="A180" s="1" t="s">
        <v>182</v>
      </c>
      <c r="B180" s="6">
        <v>100</v>
      </c>
      <c r="C180" s="6">
        <v>100</v>
      </c>
      <c r="D180" s="6">
        <v>100</v>
      </c>
      <c r="E180" s="6">
        <v>100</v>
      </c>
      <c r="F180" s="6">
        <v>100</v>
      </c>
      <c r="G180" s="6">
        <v>200</v>
      </c>
      <c r="K180" s="6">
        <f t="shared" si="4"/>
        <v>700</v>
      </c>
      <c r="L180" s="1">
        <v>39</v>
      </c>
      <c r="M180" s="7">
        <f t="shared" si="5"/>
        <v>17.948717948717949</v>
      </c>
    </row>
    <row r="181" spans="1:13" x14ac:dyDescent="0.3">
      <c r="A181" s="1" t="s">
        <v>184</v>
      </c>
      <c r="B181" s="6">
        <v>183</v>
      </c>
      <c r="C181" s="6">
        <v>208</v>
      </c>
      <c r="D181" s="6">
        <v>183</v>
      </c>
      <c r="E181" s="6">
        <v>183</v>
      </c>
      <c r="F181" s="6">
        <v>183</v>
      </c>
      <c r="G181" s="6">
        <v>183</v>
      </c>
      <c r="H181" s="6">
        <v>50</v>
      </c>
      <c r="K181" s="6">
        <f t="shared" si="4"/>
        <v>1173</v>
      </c>
      <c r="L181" s="1">
        <v>47</v>
      </c>
      <c r="M181" s="7">
        <f t="shared" si="5"/>
        <v>24.957446808510639</v>
      </c>
    </row>
    <row r="182" spans="1:13" x14ac:dyDescent="0.3">
      <c r="A182" s="1" t="s">
        <v>185</v>
      </c>
      <c r="B182" s="6">
        <v>200</v>
      </c>
      <c r="C182" s="6">
        <v>200</v>
      </c>
      <c r="D182" s="6">
        <v>200</v>
      </c>
      <c r="E182" s="6">
        <v>200</v>
      </c>
      <c r="F182" s="6">
        <v>200</v>
      </c>
      <c r="G182" s="6">
        <v>400</v>
      </c>
      <c r="H182" s="6">
        <v>100</v>
      </c>
      <c r="I182" s="6">
        <v>200</v>
      </c>
      <c r="J182" s="6">
        <v>100</v>
      </c>
      <c r="K182" s="6">
        <f t="shared" si="4"/>
        <v>1800</v>
      </c>
      <c r="L182" s="1">
        <v>43</v>
      </c>
      <c r="M182" s="7">
        <f t="shared" si="5"/>
        <v>41.860465116279073</v>
      </c>
    </row>
    <row r="183" spans="1:13" x14ac:dyDescent="0.3">
      <c r="A183" s="1" t="s">
        <v>186</v>
      </c>
      <c r="B183" s="6">
        <v>50</v>
      </c>
      <c r="C183" s="6">
        <v>100</v>
      </c>
      <c r="D183" s="6">
        <v>100</v>
      </c>
      <c r="E183" s="6">
        <v>160</v>
      </c>
      <c r="F183" s="6">
        <v>110</v>
      </c>
      <c r="G183" s="6">
        <v>150</v>
      </c>
      <c r="I183" s="6">
        <v>110</v>
      </c>
      <c r="J183" s="6">
        <v>10</v>
      </c>
      <c r="K183" s="6">
        <f t="shared" si="4"/>
        <v>790</v>
      </c>
      <c r="L183" s="1">
        <v>36</v>
      </c>
      <c r="M183" s="7">
        <f t="shared" si="5"/>
        <v>21.944444444444443</v>
      </c>
    </row>
    <row r="184" spans="1:13" x14ac:dyDescent="0.3">
      <c r="A184" s="1" t="s">
        <v>187</v>
      </c>
      <c r="C184" s="6">
        <v>150</v>
      </c>
      <c r="E184" s="6">
        <v>150</v>
      </c>
      <c r="I184" s="6">
        <v>100</v>
      </c>
      <c r="J184" s="6">
        <v>100</v>
      </c>
      <c r="K184" s="6">
        <f t="shared" si="4"/>
        <v>500</v>
      </c>
      <c r="L184" s="1">
        <v>34</v>
      </c>
      <c r="M184" s="7">
        <f t="shared" si="5"/>
        <v>14.705882352941176</v>
      </c>
    </row>
    <row r="185" spans="1:13" x14ac:dyDescent="0.3">
      <c r="A185" s="1" t="s">
        <v>188</v>
      </c>
      <c r="B185" s="6">
        <v>300</v>
      </c>
      <c r="C185" s="6">
        <v>200</v>
      </c>
      <c r="D185" s="6">
        <v>100</v>
      </c>
      <c r="E185" s="6">
        <v>100</v>
      </c>
      <c r="F185" s="6">
        <v>100</v>
      </c>
      <c r="G185" s="6">
        <v>300</v>
      </c>
      <c r="H185" s="6">
        <v>50</v>
      </c>
      <c r="I185" s="6">
        <v>100</v>
      </c>
      <c r="J185" s="6">
        <v>50</v>
      </c>
      <c r="K185" s="6">
        <f t="shared" si="4"/>
        <v>1300</v>
      </c>
      <c r="L185" s="1">
        <v>61</v>
      </c>
      <c r="M185" s="7">
        <f t="shared" si="5"/>
        <v>21.311475409836067</v>
      </c>
    </row>
    <row r="186" spans="1:13" x14ac:dyDescent="0.3">
      <c r="A186" s="1" t="s">
        <v>189</v>
      </c>
      <c r="B186" s="6">
        <v>225</v>
      </c>
      <c r="C186" s="6">
        <v>225</v>
      </c>
      <c r="D186" s="6">
        <v>225</v>
      </c>
      <c r="E186" s="6">
        <v>225</v>
      </c>
      <c r="F186" s="6">
        <v>225</v>
      </c>
      <c r="G186" s="6">
        <v>225</v>
      </c>
      <c r="H186" s="6">
        <v>150</v>
      </c>
      <c r="I186" s="6">
        <v>225</v>
      </c>
      <c r="K186" s="6">
        <f t="shared" si="4"/>
        <v>1725</v>
      </c>
      <c r="L186" s="1">
        <v>45</v>
      </c>
      <c r="M186" s="7">
        <f t="shared" si="5"/>
        <v>38.333333333333336</v>
      </c>
    </row>
    <row r="187" spans="1:13" x14ac:dyDescent="0.3">
      <c r="A187" s="1" t="s">
        <v>190</v>
      </c>
      <c r="B187" s="6">
        <v>225</v>
      </c>
      <c r="C187" s="6">
        <v>150</v>
      </c>
      <c r="D187" s="6">
        <v>150</v>
      </c>
      <c r="E187" s="6">
        <v>150</v>
      </c>
      <c r="F187" s="6">
        <v>150</v>
      </c>
      <c r="G187" s="6">
        <v>75</v>
      </c>
      <c r="H187" s="6">
        <v>40</v>
      </c>
      <c r="I187" s="6">
        <v>150</v>
      </c>
      <c r="J187" s="6">
        <v>35</v>
      </c>
      <c r="K187" s="6">
        <f t="shared" si="4"/>
        <v>1125</v>
      </c>
      <c r="L187" s="1">
        <v>71</v>
      </c>
      <c r="M187" s="7">
        <f t="shared" si="5"/>
        <v>15.845070422535212</v>
      </c>
    </row>
    <row r="188" spans="1:13" x14ac:dyDescent="0.3">
      <c r="A188" s="1" t="s">
        <v>191</v>
      </c>
      <c r="C188" s="6">
        <v>200</v>
      </c>
      <c r="D188" s="6">
        <v>150</v>
      </c>
      <c r="E188" s="6">
        <v>200</v>
      </c>
      <c r="F188" s="6">
        <v>150</v>
      </c>
      <c r="G188" s="6">
        <v>150</v>
      </c>
      <c r="K188" s="6">
        <f t="shared" si="4"/>
        <v>850</v>
      </c>
      <c r="L188" s="1">
        <v>66</v>
      </c>
      <c r="M188" s="7">
        <f t="shared" si="5"/>
        <v>12.878787878787879</v>
      </c>
    </row>
    <row r="189" spans="1:13" x14ac:dyDescent="0.3">
      <c r="A189" s="1" t="s">
        <v>192</v>
      </c>
      <c r="B189" s="6">
        <v>200</v>
      </c>
      <c r="C189" s="6">
        <v>200</v>
      </c>
      <c r="D189" s="6">
        <v>200</v>
      </c>
      <c r="E189" s="6">
        <v>200</v>
      </c>
      <c r="F189" s="6">
        <v>200</v>
      </c>
      <c r="G189" s="6">
        <v>200</v>
      </c>
      <c r="I189" s="6">
        <v>150</v>
      </c>
      <c r="J189" s="6">
        <v>150</v>
      </c>
      <c r="K189" s="6">
        <f t="shared" si="4"/>
        <v>1500</v>
      </c>
      <c r="L189" s="1">
        <v>70</v>
      </c>
      <c r="M189" s="7">
        <f t="shared" si="5"/>
        <v>21.428571428571427</v>
      </c>
    </row>
    <row r="190" spans="1:13" x14ac:dyDescent="0.3">
      <c r="A190" s="1" t="s">
        <v>193</v>
      </c>
      <c r="B190" s="6">
        <v>288.5</v>
      </c>
      <c r="C190" s="6">
        <v>288.5</v>
      </c>
      <c r="D190" s="6">
        <v>288.5</v>
      </c>
      <c r="E190" s="6">
        <v>354.5</v>
      </c>
      <c r="F190" s="6">
        <v>288.5</v>
      </c>
      <c r="G190" s="6">
        <v>288.5</v>
      </c>
      <c r="I190" s="6">
        <v>288.5</v>
      </c>
      <c r="K190" s="6">
        <f t="shared" si="4"/>
        <v>2085.5</v>
      </c>
      <c r="L190" s="1">
        <v>61</v>
      </c>
      <c r="M190" s="7">
        <f t="shared" si="5"/>
        <v>34.188524590163937</v>
      </c>
    </row>
    <row r="191" spans="1:13" x14ac:dyDescent="0.3">
      <c r="A191" s="1" t="s">
        <v>194</v>
      </c>
      <c r="B191" s="6">
        <v>650</v>
      </c>
      <c r="C191" s="6">
        <v>650</v>
      </c>
      <c r="D191" s="6">
        <v>650</v>
      </c>
      <c r="E191" s="6">
        <v>650</v>
      </c>
      <c r="F191" s="6">
        <v>650</v>
      </c>
      <c r="G191" s="6">
        <v>650</v>
      </c>
      <c r="I191" s="6">
        <v>650</v>
      </c>
      <c r="J191" s="6">
        <v>250</v>
      </c>
      <c r="K191" s="6">
        <f t="shared" si="4"/>
        <v>4800</v>
      </c>
      <c r="L191" s="1">
        <v>65</v>
      </c>
      <c r="M191" s="7">
        <f t="shared" si="5"/>
        <v>73.84615384615384</v>
      </c>
    </row>
    <row r="192" spans="1:13" x14ac:dyDescent="0.3">
      <c r="A192" s="1" t="s">
        <v>195</v>
      </c>
      <c r="B192" s="6">
        <v>75</v>
      </c>
      <c r="C192" s="6">
        <v>75</v>
      </c>
      <c r="D192" s="6">
        <v>75</v>
      </c>
      <c r="E192" s="6">
        <v>75</v>
      </c>
      <c r="F192" s="6">
        <v>75</v>
      </c>
      <c r="G192" s="6">
        <v>75</v>
      </c>
      <c r="H192" s="6">
        <v>150</v>
      </c>
      <c r="K192" s="6">
        <f t="shared" si="4"/>
        <v>600</v>
      </c>
      <c r="L192" s="1">
        <v>25</v>
      </c>
      <c r="M192" s="7">
        <f t="shared" si="5"/>
        <v>24</v>
      </c>
    </row>
    <row r="193" spans="1:13" x14ac:dyDescent="0.3">
      <c r="A193" s="1" t="s">
        <v>196</v>
      </c>
      <c r="H193" s="6">
        <v>150</v>
      </c>
      <c r="K193" s="6">
        <f t="shared" si="4"/>
        <v>150</v>
      </c>
      <c r="L193" s="1">
        <v>63</v>
      </c>
      <c r="M193" s="7">
        <f t="shared" si="5"/>
        <v>2.3809523809523809</v>
      </c>
    </row>
    <row r="194" spans="1:13" x14ac:dyDescent="0.3">
      <c r="A194" s="1" t="s">
        <v>197</v>
      </c>
      <c r="B194" s="6">
        <v>100</v>
      </c>
      <c r="C194" s="6">
        <v>100</v>
      </c>
      <c r="D194" s="6">
        <v>100</v>
      </c>
      <c r="E194" s="6">
        <v>100</v>
      </c>
      <c r="F194" s="6">
        <v>100</v>
      </c>
      <c r="G194" s="6">
        <v>100</v>
      </c>
      <c r="K194" s="6">
        <f t="shared" si="4"/>
        <v>600</v>
      </c>
      <c r="L194" s="1">
        <v>38</v>
      </c>
      <c r="M194" s="7">
        <f t="shared" si="5"/>
        <v>15.789473684210526</v>
      </c>
    </row>
    <row r="195" spans="1:13" x14ac:dyDescent="0.3">
      <c r="A195" s="1" t="s">
        <v>198</v>
      </c>
      <c r="B195" s="6">
        <v>150</v>
      </c>
      <c r="C195" s="6">
        <v>150</v>
      </c>
      <c r="D195" s="6">
        <v>650</v>
      </c>
      <c r="E195" s="6">
        <v>150</v>
      </c>
      <c r="F195" s="6">
        <v>150</v>
      </c>
      <c r="G195" s="6">
        <v>150</v>
      </c>
      <c r="H195" s="6">
        <v>150</v>
      </c>
      <c r="I195" s="6">
        <v>150</v>
      </c>
      <c r="J195" s="6">
        <v>150</v>
      </c>
      <c r="K195" s="6">
        <f t="shared" ref="K195:K233" si="6">SUM(B195:J195)</f>
        <v>1850</v>
      </c>
      <c r="L195" s="1">
        <v>33</v>
      </c>
      <c r="M195" s="7">
        <f t="shared" si="5"/>
        <v>56.060606060606062</v>
      </c>
    </row>
    <row r="196" spans="1:13" x14ac:dyDescent="0.3">
      <c r="A196" s="1" t="s">
        <v>199</v>
      </c>
      <c r="B196" s="6">
        <v>25</v>
      </c>
      <c r="C196" s="6">
        <v>150</v>
      </c>
      <c r="D196" s="6">
        <v>150</v>
      </c>
      <c r="E196" s="6">
        <v>150</v>
      </c>
      <c r="F196" s="6">
        <v>150</v>
      </c>
      <c r="G196" s="6">
        <v>150</v>
      </c>
      <c r="I196" s="6">
        <v>150</v>
      </c>
      <c r="K196" s="6">
        <f t="shared" si="6"/>
        <v>925</v>
      </c>
      <c r="L196" s="1">
        <v>66</v>
      </c>
      <c r="M196" s="7">
        <f t="shared" ref="M196:M233" si="7">K196/L196</f>
        <v>14.015151515151516</v>
      </c>
    </row>
    <row r="197" spans="1:13" x14ac:dyDescent="0.3">
      <c r="A197" s="1" t="s">
        <v>200</v>
      </c>
      <c r="C197" s="6">
        <v>110</v>
      </c>
      <c r="E197" s="6">
        <v>110</v>
      </c>
      <c r="F197" s="6">
        <v>100</v>
      </c>
      <c r="G197" s="6">
        <v>500</v>
      </c>
      <c r="K197" s="6">
        <f t="shared" si="6"/>
        <v>820</v>
      </c>
      <c r="L197" s="1">
        <v>48</v>
      </c>
      <c r="M197" s="7">
        <f t="shared" si="7"/>
        <v>17.083333333333332</v>
      </c>
    </row>
    <row r="198" spans="1:13" x14ac:dyDescent="0.3">
      <c r="A198" s="1" t="s">
        <v>201</v>
      </c>
      <c r="B198" s="6">
        <v>250</v>
      </c>
      <c r="C198" s="6">
        <v>200</v>
      </c>
      <c r="D198" s="6">
        <v>200</v>
      </c>
      <c r="E198" s="6">
        <v>215</v>
      </c>
      <c r="F198" s="6">
        <v>200</v>
      </c>
      <c r="G198" s="6">
        <v>200</v>
      </c>
      <c r="I198" s="6">
        <v>200</v>
      </c>
      <c r="K198" s="6">
        <f t="shared" si="6"/>
        <v>1465</v>
      </c>
      <c r="L198" s="1">
        <v>54</v>
      </c>
      <c r="M198" s="7">
        <f t="shared" si="7"/>
        <v>27.12962962962963</v>
      </c>
    </row>
    <row r="199" spans="1:13" x14ac:dyDescent="0.3">
      <c r="A199" s="1" t="s">
        <v>202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K199" s="6">
        <f t="shared" si="6"/>
        <v>900</v>
      </c>
      <c r="L199" s="1">
        <v>50</v>
      </c>
      <c r="M199" s="7">
        <f t="shared" si="7"/>
        <v>18</v>
      </c>
    </row>
    <row r="200" spans="1:13" x14ac:dyDescent="0.3">
      <c r="A200" s="1" t="s">
        <v>203</v>
      </c>
      <c r="B200" s="6">
        <v>100</v>
      </c>
      <c r="C200" s="6">
        <v>100</v>
      </c>
      <c r="D200" s="6">
        <v>100</v>
      </c>
      <c r="E200" s="6">
        <v>225</v>
      </c>
      <c r="F200" s="6">
        <v>100</v>
      </c>
      <c r="G200" s="6">
        <v>100</v>
      </c>
      <c r="I200" s="6">
        <v>100</v>
      </c>
      <c r="J200" s="6">
        <v>50</v>
      </c>
      <c r="K200" s="6">
        <f t="shared" si="6"/>
        <v>875</v>
      </c>
      <c r="L200" s="1">
        <v>49</v>
      </c>
      <c r="M200" s="7">
        <f t="shared" si="7"/>
        <v>17.857142857142858</v>
      </c>
    </row>
    <row r="201" spans="1:13" x14ac:dyDescent="0.3">
      <c r="A201" s="1" t="s">
        <v>204</v>
      </c>
      <c r="B201" s="6">
        <v>120</v>
      </c>
      <c r="C201" s="6">
        <v>120</v>
      </c>
      <c r="D201" s="6">
        <v>620</v>
      </c>
      <c r="E201" s="6">
        <v>120</v>
      </c>
      <c r="F201" s="6">
        <v>120</v>
      </c>
      <c r="G201" s="6">
        <v>120</v>
      </c>
      <c r="I201" s="6">
        <v>120</v>
      </c>
      <c r="J201" s="6">
        <v>120</v>
      </c>
      <c r="K201" s="6">
        <f t="shared" si="6"/>
        <v>1460</v>
      </c>
      <c r="L201" s="1">
        <v>38</v>
      </c>
      <c r="M201" s="7">
        <f t="shared" si="7"/>
        <v>38.421052631578945</v>
      </c>
    </row>
    <row r="202" spans="1:13" x14ac:dyDescent="0.3">
      <c r="A202" s="1" t="s">
        <v>205</v>
      </c>
      <c r="B202" s="6">
        <v>185</v>
      </c>
      <c r="C202" s="6">
        <v>185</v>
      </c>
      <c r="D202" s="6">
        <v>185</v>
      </c>
      <c r="E202" s="6">
        <v>210</v>
      </c>
      <c r="F202" s="6">
        <v>185</v>
      </c>
      <c r="G202" s="6">
        <v>185</v>
      </c>
      <c r="K202" s="6">
        <f t="shared" si="6"/>
        <v>1135</v>
      </c>
      <c r="L202" s="1">
        <v>18</v>
      </c>
      <c r="M202" s="7">
        <f t="shared" si="7"/>
        <v>63.055555555555557</v>
      </c>
    </row>
    <row r="203" spans="1:13" x14ac:dyDescent="0.3">
      <c r="A203" s="1" t="s">
        <v>206</v>
      </c>
      <c r="B203" s="6">
        <v>50</v>
      </c>
      <c r="D203" s="6">
        <v>50</v>
      </c>
      <c r="E203" s="6">
        <v>50</v>
      </c>
      <c r="F203" s="6">
        <v>50</v>
      </c>
      <c r="G203" s="6">
        <v>50</v>
      </c>
      <c r="K203" s="6">
        <f t="shared" si="6"/>
        <v>250</v>
      </c>
      <c r="L203" s="1">
        <v>41</v>
      </c>
      <c r="M203" s="7">
        <f t="shared" si="7"/>
        <v>6.0975609756097562</v>
      </c>
    </row>
    <row r="204" spans="1:13" x14ac:dyDescent="0.3">
      <c r="A204" s="1" t="s">
        <v>207</v>
      </c>
      <c r="B204" s="6">
        <v>60</v>
      </c>
      <c r="C204" s="6">
        <v>60</v>
      </c>
      <c r="D204" s="6">
        <v>60</v>
      </c>
      <c r="E204" s="6">
        <v>60</v>
      </c>
      <c r="F204" s="6">
        <v>60</v>
      </c>
      <c r="G204" s="6">
        <v>250</v>
      </c>
      <c r="K204" s="6">
        <f t="shared" si="6"/>
        <v>550</v>
      </c>
      <c r="L204" s="1">
        <v>45</v>
      </c>
      <c r="M204" s="7">
        <f t="shared" si="7"/>
        <v>12.222222222222221</v>
      </c>
    </row>
    <row r="205" spans="1:13" x14ac:dyDescent="0.3">
      <c r="A205" s="1" t="s">
        <v>208</v>
      </c>
      <c r="D205" s="6">
        <v>10</v>
      </c>
      <c r="E205" s="6">
        <v>20</v>
      </c>
      <c r="K205" s="6">
        <f t="shared" si="6"/>
        <v>30</v>
      </c>
      <c r="L205" s="1">
        <v>55</v>
      </c>
      <c r="M205" s="7">
        <f t="shared" si="7"/>
        <v>0.54545454545454541</v>
      </c>
    </row>
    <row r="206" spans="1:13" x14ac:dyDescent="0.3">
      <c r="A206" s="1" t="s">
        <v>209</v>
      </c>
      <c r="B206" s="6">
        <v>75</v>
      </c>
      <c r="C206" s="6">
        <v>75</v>
      </c>
      <c r="D206" s="6">
        <v>75</v>
      </c>
      <c r="E206" s="6">
        <v>75</v>
      </c>
      <c r="F206" s="6">
        <v>75</v>
      </c>
      <c r="G206" s="6">
        <v>75</v>
      </c>
      <c r="K206" s="6">
        <f t="shared" si="6"/>
        <v>450</v>
      </c>
      <c r="L206" s="1">
        <v>35</v>
      </c>
      <c r="M206" s="7">
        <f t="shared" si="7"/>
        <v>12.857142857142858</v>
      </c>
    </row>
    <row r="207" spans="1:13" x14ac:dyDescent="0.3">
      <c r="A207" s="1" t="s">
        <v>210</v>
      </c>
      <c r="B207" s="6">
        <v>150</v>
      </c>
      <c r="C207" s="6">
        <v>150</v>
      </c>
      <c r="D207" s="6">
        <v>150</v>
      </c>
      <c r="E207" s="6">
        <v>150</v>
      </c>
      <c r="F207" s="6">
        <v>150</v>
      </c>
      <c r="G207" s="6">
        <v>300</v>
      </c>
      <c r="K207" s="6">
        <f t="shared" si="6"/>
        <v>1050</v>
      </c>
      <c r="L207" s="1">
        <v>42</v>
      </c>
      <c r="M207" s="7">
        <f t="shared" si="7"/>
        <v>25</v>
      </c>
    </row>
    <row r="208" spans="1:13" x14ac:dyDescent="0.3">
      <c r="A208" s="1" t="s">
        <v>211</v>
      </c>
      <c r="B208" s="6">
        <v>700</v>
      </c>
      <c r="C208" s="6">
        <v>700</v>
      </c>
      <c r="D208" s="6">
        <v>700</v>
      </c>
      <c r="E208" s="6">
        <v>700</v>
      </c>
      <c r="F208" s="6">
        <v>700</v>
      </c>
      <c r="G208" s="6">
        <v>700</v>
      </c>
      <c r="H208" s="6">
        <v>150</v>
      </c>
      <c r="I208" s="6">
        <v>700</v>
      </c>
      <c r="K208" s="6">
        <f t="shared" si="6"/>
        <v>5050</v>
      </c>
      <c r="L208" s="1">
        <v>46</v>
      </c>
      <c r="M208" s="7">
        <f t="shared" si="7"/>
        <v>109.78260869565217</v>
      </c>
    </row>
    <row r="209" spans="1:13" x14ac:dyDescent="0.3">
      <c r="A209" s="1" t="s">
        <v>212</v>
      </c>
      <c r="B209" s="6">
        <v>300</v>
      </c>
      <c r="C209" s="6">
        <v>300</v>
      </c>
      <c r="D209" s="6">
        <v>300</v>
      </c>
      <c r="E209" s="6">
        <v>600</v>
      </c>
      <c r="F209" s="6">
        <v>300</v>
      </c>
      <c r="G209" s="6">
        <v>300</v>
      </c>
      <c r="K209" s="6">
        <f t="shared" si="6"/>
        <v>2100</v>
      </c>
      <c r="L209" s="1">
        <v>61</v>
      </c>
      <c r="M209" s="7">
        <f t="shared" si="7"/>
        <v>34.42622950819672</v>
      </c>
    </row>
    <row r="210" spans="1:13" x14ac:dyDescent="0.3">
      <c r="A210" s="1" t="s">
        <v>213</v>
      </c>
      <c r="C210" s="6">
        <v>12</v>
      </c>
      <c r="D210" s="6">
        <v>12</v>
      </c>
      <c r="E210" s="6">
        <v>12</v>
      </c>
      <c r="F210" s="6">
        <v>12</v>
      </c>
      <c r="G210" s="6">
        <v>12</v>
      </c>
      <c r="K210" s="6">
        <f t="shared" si="6"/>
        <v>60</v>
      </c>
      <c r="L210" s="1">
        <v>32</v>
      </c>
      <c r="M210" s="7">
        <f t="shared" si="7"/>
        <v>1.875</v>
      </c>
    </row>
    <row r="211" spans="1:13" x14ac:dyDescent="0.3">
      <c r="A211" s="1" t="s">
        <v>214</v>
      </c>
      <c r="B211" s="6">
        <v>100</v>
      </c>
      <c r="C211" s="6">
        <v>100</v>
      </c>
      <c r="D211" s="6">
        <v>100</v>
      </c>
      <c r="E211" s="6">
        <v>100</v>
      </c>
      <c r="F211" s="6">
        <v>100</v>
      </c>
      <c r="G211" s="6">
        <v>100</v>
      </c>
      <c r="K211" s="6">
        <f t="shared" si="6"/>
        <v>600</v>
      </c>
      <c r="L211" s="1">
        <v>24</v>
      </c>
      <c r="M211" s="7">
        <f t="shared" si="7"/>
        <v>25</v>
      </c>
    </row>
    <row r="212" spans="1:13" x14ac:dyDescent="0.3">
      <c r="A212" s="1" t="s">
        <v>215</v>
      </c>
      <c r="B212" s="6">
        <v>175</v>
      </c>
      <c r="C212" s="6">
        <v>175</v>
      </c>
      <c r="D212" s="6">
        <v>175</v>
      </c>
      <c r="E212" s="6">
        <v>175</v>
      </c>
      <c r="F212" s="6">
        <v>175</v>
      </c>
      <c r="G212" s="6">
        <v>350</v>
      </c>
      <c r="K212" s="6">
        <f t="shared" si="6"/>
        <v>1225</v>
      </c>
      <c r="L212" s="1">
        <v>51</v>
      </c>
      <c r="M212" s="7">
        <f t="shared" si="7"/>
        <v>24.019607843137255</v>
      </c>
    </row>
    <row r="213" spans="1:13" x14ac:dyDescent="0.3">
      <c r="A213" s="1" t="s">
        <v>216</v>
      </c>
      <c r="B213" s="6">
        <v>10</v>
      </c>
      <c r="C213" s="6">
        <v>10</v>
      </c>
      <c r="D213" s="6">
        <v>10</v>
      </c>
      <c r="E213" s="6">
        <v>10</v>
      </c>
      <c r="F213" s="6">
        <v>10</v>
      </c>
      <c r="G213" s="6">
        <v>10</v>
      </c>
      <c r="K213" s="6">
        <f t="shared" si="6"/>
        <v>60</v>
      </c>
      <c r="L213" s="1">
        <v>13</v>
      </c>
      <c r="M213" s="7">
        <f t="shared" si="7"/>
        <v>4.615384615384615</v>
      </c>
    </row>
    <row r="214" spans="1:13" x14ac:dyDescent="0.3">
      <c r="A214" s="1" t="s">
        <v>217</v>
      </c>
      <c r="C214" s="6">
        <v>100</v>
      </c>
      <c r="D214" s="6">
        <v>100</v>
      </c>
      <c r="E214" s="6">
        <v>100</v>
      </c>
      <c r="F214" s="6">
        <v>100</v>
      </c>
      <c r="G214" s="6">
        <v>100</v>
      </c>
      <c r="K214" s="6">
        <f t="shared" si="6"/>
        <v>500</v>
      </c>
      <c r="L214" s="1">
        <v>55</v>
      </c>
      <c r="M214" s="7">
        <f t="shared" si="7"/>
        <v>9.0909090909090917</v>
      </c>
    </row>
    <row r="215" spans="1:13" x14ac:dyDescent="0.3">
      <c r="A215" s="1" t="s">
        <v>218</v>
      </c>
      <c r="B215" s="6">
        <v>100</v>
      </c>
      <c r="C215" s="6">
        <v>100</v>
      </c>
      <c r="D215" s="6">
        <v>100</v>
      </c>
      <c r="E215" s="6">
        <v>350</v>
      </c>
      <c r="F215" s="6">
        <v>100</v>
      </c>
      <c r="G215" s="6">
        <v>100</v>
      </c>
      <c r="K215" s="6">
        <f t="shared" si="6"/>
        <v>850</v>
      </c>
      <c r="L215" s="1">
        <v>27</v>
      </c>
      <c r="M215" s="7">
        <f t="shared" si="7"/>
        <v>31.481481481481481</v>
      </c>
    </row>
    <row r="216" spans="1:13" x14ac:dyDescent="0.3">
      <c r="A216" s="1" t="s">
        <v>219</v>
      </c>
      <c r="B216" s="6">
        <v>25</v>
      </c>
      <c r="C216" s="6">
        <v>25</v>
      </c>
      <c r="D216" s="6">
        <v>25</v>
      </c>
      <c r="E216" s="6">
        <v>25</v>
      </c>
      <c r="F216" s="6">
        <v>25</v>
      </c>
      <c r="G216" s="6">
        <v>50</v>
      </c>
      <c r="K216" s="6">
        <f t="shared" si="6"/>
        <v>175</v>
      </c>
      <c r="L216" s="1">
        <v>16</v>
      </c>
      <c r="M216" s="7">
        <f t="shared" si="7"/>
        <v>10.9375</v>
      </c>
    </row>
    <row r="217" spans="1:13" x14ac:dyDescent="0.3">
      <c r="A217" s="1" t="s">
        <v>220</v>
      </c>
      <c r="B217" s="6">
        <v>220</v>
      </c>
      <c r="D217" s="6">
        <v>220</v>
      </c>
      <c r="E217" s="6">
        <v>220</v>
      </c>
      <c r="F217" s="6">
        <v>220</v>
      </c>
      <c r="G217" s="6">
        <v>220</v>
      </c>
      <c r="I217" s="6">
        <v>100</v>
      </c>
      <c r="J217" s="6">
        <v>30</v>
      </c>
      <c r="K217" s="6">
        <f t="shared" si="6"/>
        <v>1230</v>
      </c>
      <c r="L217" s="1">
        <v>45</v>
      </c>
      <c r="M217" s="7">
        <f t="shared" si="7"/>
        <v>27.333333333333332</v>
      </c>
    </row>
    <row r="218" spans="1:13" x14ac:dyDescent="0.3">
      <c r="A218" s="1" t="s">
        <v>221</v>
      </c>
      <c r="B218" s="6">
        <v>150</v>
      </c>
      <c r="C218" s="6">
        <v>150</v>
      </c>
      <c r="D218" s="6">
        <v>150</v>
      </c>
      <c r="E218" s="6">
        <v>150</v>
      </c>
      <c r="F218" s="6">
        <v>150</v>
      </c>
      <c r="G218" s="6">
        <v>150</v>
      </c>
      <c r="I218" s="6">
        <v>150</v>
      </c>
      <c r="J218" s="6">
        <v>60</v>
      </c>
      <c r="K218" s="6">
        <f t="shared" si="6"/>
        <v>1110</v>
      </c>
      <c r="L218" s="1">
        <v>38</v>
      </c>
      <c r="M218" s="7">
        <f t="shared" si="7"/>
        <v>29.210526315789473</v>
      </c>
    </row>
    <row r="219" spans="1:13" x14ac:dyDescent="0.3">
      <c r="A219" s="1" t="s">
        <v>222</v>
      </c>
      <c r="B219" s="6">
        <v>250</v>
      </c>
      <c r="C219" s="6">
        <v>250</v>
      </c>
      <c r="D219" s="6">
        <v>250</v>
      </c>
      <c r="E219" s="6">
        <v>250</v>
      </c>
      <c r="F219" s="6">
        <v>250</v>
      </c>
      <c r="G219" s="6">
        <v>250</v>
      </c>
      <c r="H219" s="6">
        <v>150</v>
      </c>
      <c r="I219" s="6">
        <v>125</v>
      </c>
      <c r="J219" s="6">
        <v>125</v>
      </c>
      <c r="K219" s="6">
        <f t="shared" si="6"/>
        <v>1900</v>
      </c>
      <c r="L219" s="1">
        <v>38</v>
      </c>
      <c r="M219" s="7">
        <f t="shared" si="7"/>
        <v>50</v>
      </c>
    </row>
    <row r="220" spans="1:13" x14ac:dyDescent="0.3">
      <c r="A220" s="1" t="s">
        <v>223</v>
      </c>
      <c r="B220" s="6">
        <v>500</v>
      </c>
      <c r="C220" s="6">
        <v>325</v>
      </c>
      <c r="D220" s="6">
        <v>300</v>
      </c>
      <c r="E220" s="6">
        <v>800</v>
      </c>
      <c r="F220" s="6">
        <v>325</v>
      </c>
      <c r="G220" s="6">
        <v>600</v>
      </c>
      <c r="I220" s="6">
        <v>375</v>
      </c>
      <c r="K220" s="6">
        <f t="shared" si="6"/>
        <v>3225</v>
      </c>
      <c r="L220" s="1">
        <v>48</v>
      </c>
      <c r="M220" s="7">
        <f t="shared" si="7"/>
        <v>67.1875</v>
      </c>
    </row>
    <row r="221" spans="1:13" x14ac:dyDescent="0.3">
      <c r="A221" s="1" t="s">
        <v>224</v>
      </c>
      <c r="B221" s="6">
        <v>200</v>
      </c>
      <c r="C221" s="6">
        <v>200</v>
      </c>
      <c r="D221" s="6">
        <v>200</v>
      </c>
      <c r="E221" s="6">
        <v>200</v>
      </c>
      <c r="F221" s="6">
        <v>200</v>
      </c>
      <c r="G221" s="6">
        <v>200</v>
      </c>
      <c r="K221" s="6">
        <f t="shared" si="6"/>
        <v>1200</v>
      </c>
      <c r="L221" s="1">
        <v>25</v>
      </c>
      <c r="M221" s="7">
        <f t="shared" si="7"/>
        <v>48</v>
      </c>
    </row>
    <row r="222" spans="1:13" x14ac:dyDescent="0.3">
      <c r="A222" s="1" t="s">
        <v>225</v>
      </c>
      <c r="B222" s="6">
        <v>125</v>
      </c>
      <c r="C222" s="6">
        <v>235</v>
      </c>
      <c r="D222" s="6">
        <v>125</v>
      </c>
      <c r="E222" s="6">
        <v>125</v>
      </c>
      <c r="F222" s="6">
        <v>125</v>
      </c>
      <c r="G222" s="6">
        <v>125</v>
      </c>
      <c r="I222" s="6">
        <v>125</v>
      </c>
      <c r="K222" s="6">
        <f t="shared" si="6"/>
        <v>985</v>
      </c>
      <c r="L222" s="1">
        <v>40</v>
      </c>
      <c r="M222" s="7">
        <f t="shared" si="7"/>
        <v>24.625</v>
      </c>
    </row>
    <row r="223" spans="1:13" x14ac:dyDescent="0.3">
      <c r="A223" s="1" t="s">
        <v>226</v>
      </c>
      <c r="B223" s="6">
        <v>60</v>
      </c>
      <c r="C223" s="6">
        <v>60</v>
      </c>
      <c r="D223" s="6">
        <v>60</v>
      </c>
      <c r="E223" s="6">
        <v>90</v>
      </c>
      <c r="F223" s="6">
        <v>60</v>
      </c>
      <c r="G223" s="6">
        <v>90</v>
      </c>
      <c r="H223" s="6">
        <v>20</v>
      </c>
      <c r="I223" s="6">
        <v>60</v>
      </c>
      <c r="J223" s="6">
        <v>60</v>
      </c>
      <c r="K223" s="6">
        <f t="shared" si="6"/>
        <v>560</v>
      </c>
      <c r="L223" s="1">
        <v>35</v>
      </c>
      <c r="M223" s="7">
        <f t="shared" si="7"/>
        <v>16</v>
      </c>
    </row>
    <row r="224" spans="1:13" x14ac:dyDescent="0.3">
      <c r="A224" s="1" t="s">
        <v>227</v>
      </c>
      <c r="B224" s="6">
        <v>100</v>
      </c>
      <c r="C224" s="6">
        <v>100</v>
      </c>
      <c r="D224" s="6">
        <v>100</v>
      </c>
      <c r="E224" s="6">
        <v>100</v>
      </c>
      <c r="F224" s="6">
        <v>100</v>
      </c>
      <c r="G224" s="6">
        <v>200</v>
      </c>
      <c r="K224" s="6">
        <f t="shared" si="6"/>
        <v>700</v>
      </c>
      <c r="L224" s="1">
        <v>31</v>
      </c>
      <c r="M224" s="7">
        <f t="shared" si="7"/>
        <v>22.580645161290324</v>
      </c>
    </row>
    <row r="225" spans="1:14" x14ac:dyDescent="0.3">
      <c r="A225" s="1" t="s">
        <v>228</v>
      </c>
      <c r="B225" s="6">
        <v>150</v>
      </c>
      <c r="C225" s="6">
        <v>150</v>
      </c>
      <c r="D225" s="6">
        <v>150</v>
      </c>
      <c r="E225" s="6">
        <v>150</v>
      </c>
      <c r="G225" s="6">
        <v>50</v>
      </c>
      <c r="K225" s="6">
        <f t="shared" si="6"/>
        <v>650</v>
      </c>
      <c r="L225" s="1">
        <v>36</v>
      </c>
      <c r="M225" s="7">
        <f t="shared" si="7"/>
        <v>18.055555555555557</v>
      </c>
    </row>
    <row r="226" spans="1:14" x14ac:dyDescent="0.3">
      <c r="A226" s="1" t="s">
        <v>229</v>
      </c>
      <c r="B226" s="6">
        <v>50</v>
      </c>
      <c r="C226" s="6">
        <v>50</v>
      </c>
      <c r="D226" s="6">
        <v>50</v>
      </c>
      <c r="E226" s="6">
        <v>50</v>
      </c>
      <c r="F226" s="6">
        <v>50</v>
      </c>
      <c r="G226" s="6">
        <v>100</v>
      </c>
      <c r="K226" s="6">
        <f t="shared" si="6"/>
        <v>350</v>
      </c>
      <c r="L226" s="1">
        <v>22</v>
      </c>
      <c r="M226" s="7">
        <f t="shared" si="7"/>
        <v>15.909090909090908</v>
      </c>
    </row>
    <row r="227" spans="1:14" x14ac:dyDescent="0.3">
      <c r="A227" s="1" t="s">
        <v>230</v>
      </c>
      <c r="B227" s="6">
        <v>25</v>
      </c>
      <c r="C227" s="6">
        <v>25</v>
      </c>
      <c r="D227" s="6">
        <v>25</v>
      </c>
      <c r="E227" s="6">
        <v>25</v>
      </c>
      <c r="F227" s="6">
        <v>25</v>
      </c>
      <c r="G227" s="6">
        <v>25</v>
      </c>
      <c r="K227" s="6">
        <f t="shared" si="6"/>
        <v>150</v>
      </c>
      <c r="L227" s="1">
        <v>15</v>
      </c>
      <c r="M227" s="7">
        <f t="shared" si="7"/>
        <v>10</v>
      </c>
    </row>
    <row r="228" spans="1:14" x14ac:dyDescent="0.3">
      <c r="A228" s="1" t="s">
        <v>231</v>
      </c>
      <c r="C228" s="6">
        <v>75</v>
      </c>
      <c r="D228" s="6">
        <v>75</v>
      </c>
      <c r="E228" s="6">
        <v>75</v>
      </c>
      <c r="F228" s="6">
        <v>75</v>
      </c>
      <c r="G228" s="6">
        <v>100</v>
      </c>
      <c r="H228" s="6">
        <v>150</v>
      </c>
      <c r="I228" s="6">
        <v>75</v>
      </c>
      <c r="K228" s="6">
        <f t="shared" si="6"/>
        <v>625</v>
      </c>
      <c r="L228" s="1">
        <v>19</v>
      </c>
      <c r="M228" s="7">
        <f t="shared" si="7"/>
        <v>32.89473684210526</v>
      </c>
    </row>
    <row r="229" spans="1:14" x14ac:dyDescent="0.3">
      <c r="A229" s="1" t="s">
        <v>232</v>
      </c>
      <c r="B229" s="6">
        <v>215</v>
      </c>
      <c r="C229" s="6">
        <v>215</v>
      </c>
      <c r="D229" s="6">
        <v>215</v>
      </c>
      <c r="E229" s="6">
        <v>215</v>
      </c>
      <c r="F229" s="6">
        <v>215</v>
      </c>
      <c r="G229" s="6">
        <v>430</v>
      </c>
      <c r="H229" s="6">
        <v>150</v>
      </c>
      <c r="K229" s="6">
        <f t="shared" si="6"/>
        <v>1655</v>
      </c>
      <c r="L229" s="1">
        <v>34</v>
      </c>
      <c r="M229" s="7">
        <f t="shared" si="7"/>
        <v>48.676470588235297</v>
      </c>
    </row>
    <row r="230" spans="1:14" x14ac:dyDescent="0.3">
      <c r="A230" s="1" t="s">
        <v>233</v>
      </c>
      <c r="B230" s="6">
        <v>150</v>
      </c>
      <c r="C230" s="6">
        <v>150</v>
      </c>
      <c r="D230" s="6">
        <v>150</v>
      </c>
      <c r="E230" s="6">
        <v>150</v>
      </c>
      <c r="F230" s="6">
        <v>150</v>
      </c>
      <c r="G230" s="6">
        <v>250</v>
      </c>
      <c r="K230" s="6">
        <f t="shared" si="6"/>
        <v>1000</v>
      </c>
      <c r="L230" s="1">
        <v>27</v>
      </c>
      <c r="M230" s="7">
        <f t="shared" si="7"/>
        <v>37.037037037037038</v>
      </c>
    </row>
    <row r="231" spans="1:14" x14ac:dyDescent="0.3">
      <c r="A231" s="1" t="s">
        <v>234</v>
      </c>
      <c r="H231" s="6">
        <v>150</v>
      </c>
      <c r="K231" s="6">
        <f t="shared" si="6"/>
        <v>150</v>
      </c>
      <c r="L231" s="1">
        <v>18</v>
      </c>
      <c r="M231" s="7">
        <f t="shared" si="7"/>
        <v>8.3333333333333339</v>
      </c>
    </row>
    <row r="232" spans="1:14" x14ac:dyDescent="0.3">
      <c r="A232" s="1" t="s">
        <v>235</v>
      </c>
      <c r="B232" s="6">
        <v>25</v>
      </c>
      <c r="C232" s="6">
        <v>25</v>
      </c>
      <c r="D232" s="6">
        <v>25</v>
      </c>
      <c r="E232" s="6">
        <v>25</v>
      </c>
      <c r="F232" s="6">
        <v>25</v>
      </c>
      <c r="G232" s="6">
        <v>50</v>
      </c>
      <c r="K232" s="6">
        <f t="shared" si="6"/>
        <v>175</v>
      </c>
      <c r="L232" s="1">
        <v>30</v>
      </c>
      <c r="M232" s="7">
        <f t="shared" si="7"/>
        <v>5.833333333333333</v>
      </c>
    </row>
    <row r="233" spans="1:14" x14ac:dyDescent="0.3">
      <c r="A233" s="1" t="s">
        <v>242</v>
      </c>
      <c r="B233" s="6">
        <v>252</v>
      </c>
      <c r="C233" s="6">
        <v>252</v>
      </c>
      <c r="D233" s="6">
        <v>252</v>
      </c>
      <c r="E233" s="6">
        <v>252</v>
      </c>
      <c r="F233" s="6">
        <v>252</v>
      </c>
      <c r="G233" s="6">
        <v>252</v>
      </c>
      <c r="K233" s="6">
        <f t="shared" si="6"/>
        <v>1512</v>
      </c>
      <c r="L233" s="1">
        <v>38</v>
      </c>
      <c r="M233" s="7">
        <f t="shared" si="7"/>
        <v>39.789473684210527</v>
      </c>
    </row>
    <row r="234" spans="1:14" x14ac:dyDescent="0.3">
      <c r="A234" s="1" t="s">
        <v>236</v>
      </c>
      <c r="B234" s="7">
        <f>SUM(B3:B233)</f>
        <v>31441.7</v>
      </c>
      <c r="C234" s="7">
        <f t="shared" ref="C234:J234" si="8">SUM(C3:C233)</f>
        <v>30805.7</v>
      </c>
      <c r="D234" s="7">
        <f t="shared" si="8"/>
        <v>34432.699999999997</v>
      </c>
      <c r="E234" s="7">
        <f t="shared" si="8"/>
        <v>37650.83</v>
      </c>
      <c r="F234" s="7">
        <f t="shared" si="8"/>
        <v>31533.7</v>
      </c>
      <c r="G234" s="7">
        <f t="shared" si="8"/>
        <v>41400.19</v>
      </c>
      <c r="H234" s="7">
        <f t="shared" si="8"/>
        <v>10853</v>
      </c>
      <c r="I234" s="7">
        <f t="shared" si="8"/>
        <v>18689.87</v>
      </c>
      <c r="J234" s="7">
        <f t="shared" si="8"/>
        <v>4150</v>
      </c>
      <c r="K234" s="7">
        <f>SUM(K3:K233)</f>
        <v>240957.69</v>
      </c>
      <c r="L234" s="8">
        <f>SUM(L3:L233)</f>
        <v>9767</v>
      </c>
      <c r="M234" s="7"/>
      <c r="N234" s="7"/>
    </row>
    <row r="235" spans="1:14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8"/>
      <c r="M235" s="7"/>
      <c r="N235" s="7"/>
    </row>
    <row r="236" spans="1:14" x14ac:dyDescent="0.3">
      <c r="A236" s="1" t="s">
        <v>251</v>
      </c>
      <c r="K236" s="6" t="s">
        <v>250</v>
      </c>
    </row>
  </sheetData>
  <mergeCells count="1">
    <mergeCell ref="A1:M1"/>
  </mergeCells>
  <pageMargins left="0.7" right="0.7" top="0.75" bottom="0.75" header="0.3" footer="0.3"/>
  <pageSetup scale="89" fitToHeight="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zoomScale="150" zoomScaleNormal="150" workbookViewId="0">
      <selection sqref="A1:XFD1048576"/>
    </sheetView>
  </sheetViews>
  <sheetFormatPr defaultColWidth="11" defaultRowHeight="14.4" x14ac:dyDescent="0.3"/>
  <cols>
    <col min="1" max="1" width="6.5" style="1" customWidth="1"/>
    <col min="2" max="9" width="10.69921875" style="6" bestFit="1" customWidth="1"/>
    <col min="10" max="10" width="9.69921875" style="6" bestFit="1" customWidth="1"/>
    <col min="11" max="11" width="11.5" style="6" customWidth="1"/>
    <col min="12" max="12" width="7.5" style="1" customWidth="1"/>
    <col min="13" max="13" width="7.796875" style="1" customWidth="1"/>
    <col min="14" max="16384" width="11" style="1"/>
  </cols>
  <sheetData>
    <row r="1" spans="1:13" x14ac:dyDescent="0.3">
      <c r="A1" s="21" t="s">
        <v>252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5" customFormat="1" ht="28.8" x14ac:dyDescent="0.3">
      <c r="A2" s="2" t="s">
        <v>241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122</v>
      </c>
      <c r="I2" s="3" t="s">
        <v>7</v>
      </c>
      <c r="J2" s="3" t="s">
        <v>8</v>
      </c>
      <c r="K2" s="3" t="s">
        <v>9</v>
      </c>
      <c r="L2" s="9" t="s">
        <v>253</v>
      </c>
      <c r="M2" s="4" t="s">
        <v>240</v>
      </c>
    </row>
    <row r="3" spans="1:13" x14ac:dyDescent="0.3">
      <c r="A3" s="1" t="s">
        <v>10</v>
      </c>
      <c r="C3" s="6">
        <v>125</v>
      </c>
      <c r="D3" s="6">
        <v>125</v>
      </c>
      <c r="E3" s="6">
        <v>125</v>
      </c>
      <c r="F3" s="6">
        <v>125</v>
      </c>
      <c r="G3" s="6">
        <v>125</v>
      </c>
      <c r="I3" s="6">
        <v>50</v>
      </c>
      <c r="J3" s="6">
        <v>50</v>
      </c>
      <c r="K3" s="6">
        <f t="shared" ref="K3:K66" si="0">SUM(B3:J3)</f>
        <v>725</v>
      </c>
      <c r="L3" s="1">
        <v>70</v>
      </c>
      <c r="M3" s="7">
        <f>K3/L3</f>
        <v>10.357142857142858</v>
      </c>
    </row>
    <row r="4" spans="1:13" x14ac:dyDescent="0.3">
      <c r="A4" s="1" t="s">
        <v>11</v>
      </c>
      <c r="B4" s="6">
        <v>100</v>
      </c>
      <c r="C4" s="6">
        <v>150</v>
      </c>
      <c r="D4" s="6">
        <v>150</v>
      </c>
      <c r="E4" s="6">
        <v>200</v>
      </c>
      <c r="F4" s="6">
        <v>150</v>
      </c>
      <c r="G4" s="6">
        <v>150</v>
      </c>
      <c r="K4" s="6">
        <f t="shared" si="0"/>
        <v>900</v>
      </c>
      <c r="L4" s="1">
        <v>29</v>
      </c>
      <c r="M4" s="7">
        <f t="shared" ref="M4:M67" si="1">K4/L4</f>
        <v>31.03448275862069</v>
      </c>
    </row>
    <row r="5" spans="1:13" x14ac:dyDescent="0.3">
      <c r="A5" s="1" t="s">
        <v>12</v>
      </c>
      <c r="B5" s="6">
        <f>75+175</f>
        <v>250</v>
      </c>
      <c r="C5" s="6">
        <f>75+175</f>
        <v>250</v>
      </c>
      <c r="D5" s="6">
        <v>175</v>
      </c>
      <c r="E5" s="6">
        <v>175</v>
      </c>
      <c r="F5" s="6">
        <v>175</v>
      </c>
      <c r="G5" s="6">
        <v>175</v>
      </c>
      <c r="I5" s="6">
        <v>175</v>
      </c>
      <c r="K5" s="6">
        <f t="shared" si="0"/>
        <v>1375</v>
      </c>
      <c r="L5" s="1">
        <v>44</v>
      </c>
      <c r="M5" s="7">
        <f t="shared" si="1"/>
        <v>31.25</v>
      </c>
    </row>
    <row r="6" spans="1:13" x14ac:dyDescent="0.3">
      <c r="A6" s="1" t="s">
        <v>13</v>
      </c>
      <c r="B6" s="6">
        <v>100</v>
      </c>
      <c r="C6" s="6">
        <v>140</v>
      </c>
      <c r="D6" s="6">
        <v>140</v>
      </c>
      <c r="E6" s="6">
        <v>140</v>
      </c>
      <c r="F6" s="6">
        <v>140</v>
      </c>
      <c r="G6" s="6">
        <v>140</v>
      </c>
      <c r="H6" s="6">
        <v>25</v>
      </c>
      <c r="I6" s="6">
        <v>50</v>
      </c>
      <c r="J6" s="6">
        <v>25</v>
      </c>
      <c r="K6" s="6">
        <f t="shared" si="0"/>
        <v>900</v>
      </c>
      <c r="L6" s="1">
        <v>77</v>
      </c>
      <c r="M6" s="7">
        <f t="shared" si="1"/>
        <v>11.688311688311689</v>
      </c>
    </row>
    <row r="7" spans="1:13" x14ac:dyDescent="0.3">
      <c r="A7" s="1" t="s">
        <v>14</v>
      </c>
      <c r="B7" s="6">
        <v>456.25</v>
      </c>
      <c r="C7" s="6">
        <v>456.25</v>
      </c>
      <c r="D7" s="6">
        <v>456.25</v>
      </c>
      <c r="E7" s="6">
        <v>456.25</v>
      </c>
      <c r="F7" s="6">
        <v>456.25</v>
      </c>
      <c r="G7" s="6">
        <v>456.25</v>
      </c>
      <c r="I7" s="6">
        <v>456.25</v>
      </c>
      <c r="K7" s="6">
        <f t="shared" si="0"/>
        <v>3193.75</v>
      </c>
      <c r="L7" s="1">
        <v>62</v>
      </c>
      <c r="M7" s="7">
        <f t="shared" si="1"/>
        <v>51.512096774193552</v>
      </c>
    </row>
    <row r="8" spans="1:13" x14ac:dyDescent="0.3">
      <c r="A8" s="1" t="s">
        <v>15</v>
      </c>
      <c r="B8" s="6">
        <v>200</v>
      </c>
      <c r="C8" s="6">
        <v>200</v>
      </c>
      <c r="D8" s="6">
        <v>700</v>
      </c>
      <c r="E8" s="6">
        <v>200</v>
      </c>
      <c r="F8" s="6">
        <v>200</v>
      </c>
      <c r="G8" s="6">
        <v>200</v>
      </c>
      <c r="I8" s="6">
        <v>200</v>
      </c>
      <c r="K8" s="6">
        <f t="shared" si="0"/>
        <v>1900</v>
      </c>
      <c r="L8" s="1">
        <v>56</v>
      </c>
      <c r="M8" s="7">
        <f t="shared" si="1"/>
        <v>33.928571428571431</v>
      </c>
    </row>
    <row r="9" spans="1:13" x14ac:dyDescent="0.3">
      <c r="A9" s="1" t="s">
        <v>16</v>
      </c>
      <c r="B9" s="6">
        <v>30</v>
      </c>
      <c r="D9" s="6">
        <v>30</v>
      </c>
      <c r="E9" s="6">
        <v>30</v>
      </c>
      <c r="F9" s="6">
        <v>30</v>
      </c>
      <c r="G9" s="6">
        <v>30</v>
      </c>
      <c r="I9" s="6">
        <v>30</v>
      </c>
      <c r="K9" s="6">
        <f t="shared" si="0"/>
        <v>180</v>
      </c>
      <c r="L9" s="1">
        <v>23</v>
      </c>
      <c r="M9" s="7">
        <f t="shared" si="1"/>
        <v>7.8260869565217392</v>
      </c>
    </row>
    <row r="10" spans="1:13" x14ac:dyDescent="0.3">
      <c r="A10" s="1" t="s">
        <v>17</v>
      </c>
      <c r="B10" s="6">
        <v>250</v>
      </c>
      <c r="C10" s="6">
        <v>250</v>
      </c>
      <c r="D10" s="6">
        <v>250</v>
      </c>
      <c r="E10" s="6">
        <v>250</v>
      </c>
      <c r="F10" s="6">
        <v>250</v>
      </c>
      <c r="G10" s="6">
        <v>250</v>
      </c>
      <c r="K10" s="6">
        <f t="shared" si="0"/>
        <v>1500</v>
      </c>
      <c r="L10" s="1">
        <v>61</v>
      </c>
      <c r="M10" s="7">
        <f t="shared" si="1"/>
        <v>24.590163934426229</v>
      </c>
    </row>
    <row r="11" spans="1:13" x14ac:dyDescent="0.3">
      <c r="A11" s="1" t="s">
        <v>18</v>
      </c>
      <c r="B11" s="6">
        <v>75</v>
      </c>
      <c r="C11" s="6">
        <v>75</v>
      </c>
      <c r="D11" s="6">
        <v>75</v>
      </c>
      <c r="E11" s="6">
        <v>75</v>
      </c>
      <c r="F11" s="6">
        <v>75</v>
      </c>
      <c r="G11" s="6">
        <v>75</v>
      </c>
      <c r="H11" s="6">
        <v>150</v>
      </c>
      <c r="K11" s="6">
        <f t="shared" si="0"/>
        <v>600</v>
      </c>
      <c r="L11" s="1">
        <v>51</v>
      </c>
      <c r="M11" s="7">
        <f t="shared" si="1"/>
        <v>11.764705882352942</v>
      </c>
    </row>
    <row r="12" spans="1:13" x14ac:dyDescent="0.3">
      <c r="A12" s="1" t="s">
        <v>19</v>
      </c>
      <c r="B12" s="6">
        <v>150</v>
      </c>
      <c r="C12" s="6">
        <v>150</v>
      </c>
      <c r="D12" s="6">
        <v>150</v>
      </c>
      <c r="E12" s="6">
        <v>150</v>
      </c>
      <c r="F12" s="6">
        <v>150</v>
      </c>
      <c r="G12" s="6">
        <v>150</v>
      </c>
      <c r="K12" s="6">
        <f t="shared" si="0"/>
        <v>900</v>
      </c>
      <c r="L12" s="1">
        <v>58</v>
      </c>
      <c r="M12" s="7">
        <f t="shared" si="1"/>
        <v>15.517241379310345</v>
      </c>
    </row>
    <row r="13" spans="1:13" x14ac:dyDescent="0.3">
      <c r="A13" s="1" t="s">
        <v>20</v>
      </c>
      <c r="B13" s="6">
        <v>5</v>
      </c>
      <c r="C13" s="6">
        <v>5</v>
      </c>
      <c r="K13" s="6">
        <f t="shared" si="0"/>
        <v>10</v>
      </c>
      <c r="L13" s="1">
        <v>27</v>
      </c>
      <c r="M13" s="7">
        <f t="shared" si="1"/>
        <v>0.37037037037037035</v>
      </c>
    </row>
    <row r="14" spans="1:13" x14ac:dyDescent="0.3">
      <c r="A14" s="1" t="s">
        <v>21</v>
      </c>
      <c r="K14" s="6">
        <f t="shared" si="0"/>
        <v>0</v>
      </c>
      <c r="L14" s="1">
        <v>42</v>
      </c>
      <c r="M14" s="7">
        <f t="shared" si="1"/>
        <v>0</v>
      </c>
    </row>
    <row r="15" spans="1:13" x14ac:dyDescent="0.3">
      <c r="A15" s="1" t="s">
        <v>22</v>
      </c>
      <c r="B15" s="6">
        <v>50</v>
      </c>
      <c r="C15" s="6">
        <v>50</v>
      </c>
      <c r="D15" s="6">
        <v>50</v>
      </c>
      <c r="E15" s="6">
        <v>50</v>
      </c>
      <c r="F15" s="6">
        <v>50</v>
      </c>
      <c r="G15" s="6">
        <v>50</v>
      </c>
      <c r="I15" s="6">
        <v>50</v>
      </c>
      <c r="K15" s="6">
        <f t="shared" si="0"/>
        <v>350</v>
      </c>
      <c r="L15" s="1">
        <v>31</v>
      </c>
      <c r="M15" s="7">
        <f t="shared" si="1"/>
        <v>11.290322580645162</v>
      </c>
    </row>
    <row r="16" spans="1:13" x14ac:dyDescent="0.3">
      <c r="A16" s="1" t="s">
        <v>23</v>
      </c>
      <c r="B16" s="6">
        <v>200</v>
      </c>
      <c r="C16" s="6">
        <v>200</v>
      </c>
      <c r="D16" s="6">
        <v>200</v>
      </c>
      <c r="E16" s="6">
        <v>200</v>
      </c>
      <c r="F16" s="6">
        <v>200</v>
      </c>
      <c r="G16" s="6">
        <v>200</v>
      </c>
      <c r="K16" s="6">
        <f t="shared" si="0"/>
        <v>1200</v>
      </c>
      <c r="L16" s="1">
        <v>36</v>
      </c>
      <c r="M16" s="7">
        <f t="shared" si="1"/>
        <v>33.333333333333336</v>
      </c>
    </row>
    <row r="17" spans="1:13" x14ac:dyDescent="0.3">
      <c r="A17" s="1" t="s">
        <v>24</v>
      </c>
      <c r="K17" s="6">
        <f t="shared" si="0"/>
        <v>0</v>
      </c>
      <c r="L17" s="1">
        <v>13</v>
      </c>
      <c r="M17" s="7">
        <f t="shared" si="1"/>
        <v>0</v>
      </c>
    </row>
    <row r="18" spans="1:13" x14ac:dyDescent="0.3">
      <c r="A18" s="1" t="s">
        <v>25</v>
      </c>
      <c r="B18" s="6">
        <v>100</v>
      </c>
      <c r="C18" s="6">
        <v>100</v>
      </c>
      <c r="D18" s="6">
        <v>100</v>
      </c>
      <c r="E18" s="6">
        <v>100</v>
      </c>
      <c r="F18" s="6">
        <v>100</v>
      </c>
      <c r="G18" s="6">
        <v>100</v>
      </c>
      <c r="K18" s="6">
        <f t="shared" si="0"/>
        <v>600</v>
      </c>
      <c r="L18" s="1">
        <v>47</v>
      </c>
      <c r="M18" s="7">
        <f t="shared" si="1"/>
        <v>12.76595744680851</v>
      </c>
    </row>
    <row r="19" spans="1:13" x14ac:dyDescent="0.3">
      <c r="A19" s="1" t="s">
        <v>26</v>
      </c>
      <c r="K19" s="6">
        <f t="shared" si="0"/>
        <v>0</v>
      </c>
      <c r="L19" s="1">
        <v>45</v>
      </c>
      <c r="M19" s="7">
        <f t="shared" si="1"/>
        <v>0</v>
      </c>
    </row>
    <row r="20" spans="1:13" x14ac:dyDescent="0.3">
      <c r="A20" s="1" t="s">
        <v>27</v>
      </c>
      <c r="B20" s="6">
        <v>285</v>
      </c>
      <c r="C20" s="6">
        <v>285</v>
      </c>
      <c r="D20" s="6">
        <v>285</v>
      </c>
      <c r="E20" s="6">
        <v>285</v>
      </c>
      <c r="F20" s="6">
        <v>285</v>
      </c>
      <c r="G20" s="6">
        <v>290</v>
      </c>
      <c r="K20" s="6">
        <f t="shared" si="0"/>
        <v>1715</v>
      </c>
      <c r="L20" s="1">
        <v>60</v>
      </c>
      <c r="M20" s="7">
        <f t="shared" si="1"/>
        <v>28.583333333333332</v>
      </c>
    </row>
    <row r="21" spans="1:13" x14ac:dyDescent="0.3">
      <c r="A21" s="1" t="s">
        <v>28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100</v>
      </c>
      <c r="K21" s="6">
        <f t="shared" si="0"/>
        <v>350</v>
      </c>
      <c r="L21" s="1">
        <v>21</v>
      </c>
      <c r="M21" s="7">
        <f t="shared" si="1"/>
        <v>16.666666666666668</v>
      </c>
    </row>
    <row r="22" spans="1:13" x14ac:dyDescent="0.3">
      <c r="A22" s="1" t="s">
        <v>29</v>
      </c>
      <c r="B22" s="6">
        <v>300</v>
      </c>
      <c r="D22" s="6">
        <v>300</v>
      </c>
      <c r="E22" s="6">
        <v>300</v>
      </c>
      <c r="F22" s="6">
        <v>300</v>
      </c>
      <c r="G22" s="6">
        <v>300</v>
      </c>
      <c r="K22" s="6">
        <f t="shared" si="0"/>
        <v>1500</v>
      </c>
      <c r="L22" s="1">
        <v>60</v>
      </c>
      <c r="M22" s="7">
        <f t="shared" si="1"/>
        <v>25</v>
      </c>
    </row>
    <row r="23" spans="1:13" x14ac:dyDescent="0.3">
      <c r="A23" s="1" t="s">
        <v>30</v>
      </c>
      <c r="B23" s="6">
        <v>230</v>
      </c>
      <c r="C23" s="6">
        <v>280</v>
      </c>
      <c r="D23" s="6">
        <v>230</v>
      </c>
      <c r="E23" s="6">
        <v>330</v>
      </c>
      <c r="F23" s="6">
        <v>230</v>
      </c>
      <c r="G23" s="6">
        <v>230</v>
      </c>
      <c r="I23" s="6">
        <v>255</v>
      </c>
      <c r="K23" s="6">
        <f t="shared" si="0"/>
        <v>1785</v>
      </c>
      <c r="L23" s="1">
        <v>74</v>
      </c>
      <c r="M23" s="7">
        <f t="shared" si="1"/>
        <v>24.121621621621621</v>
      </c>
    </row>
    <row r="24" spans="1:13" x14ac:dyDescent="0.3">
      <c r="A24" s="1" t="s">
        <v>31</v>
      </c>
      <c r="B24" s="6">
        <v>36</v>
      </c>
      <c r="C24" s="6">
        <v>60</v>
      </c>
      <c r="D24" s="6">
        <v>60</v>
      </c>
      <c r="E24" s="6">
        <v>60</v>
      </c>
      <c r="F24" s="6">
        <v>60</v>
      </c>
      <c r="G24" s="6">
        <v>20.170000000000002</v>
      </c>
      <c r="K24" s="6">
        <f t="shared" si="0"/>
        <v>296.17</v>
      </c>
      <c r="L24" s="1">
        <v>15</v>
      </c>
      <c r="M24" s="7">
        <f t="shared" si="1"/>
        <v>19.744666666666667</v>
      </c>
    </row>
    <row r="25" spans="1:13" x14ac:dyDescent="0.3">
      <c r="A25" s="1" t="s">
        <v>32</v>
      </c>
      <c r="C25" s="6">
        <v>100</v>
      </c>
      <c r="D25" s="6">
        <v>100</v>
      </c>
      <c r="E25" s="6">
        <v>100</v>
      </c>
      <c r="F25" s="6">
        <v>100</v>
      </c>
      <c r="G25" s="6">
        <v>100</v>
      </c>
      <c r="K25" s="6">
        <f t="shared" si="0"/>
        <v>500</v>
      </c>
      <c r="L25" s="1">
        <v>37</v>
      </c>
      <c r="M25" s="7">
        <f t="shared" si="1"/>
        <v>13.513513513513514</v>
      </c>
    </row>
    <row r="26" spans="1:13" x14ac:dyDescent="0.3">
      <c r="A26" s="1" t="s">
        <v>33</v>
      </c>
      <c r="B26" s="6">
        <v>200</v>
      </c>
      <c r="C26" s="6">
        <v>200</v>
      </c>
      <c r="D26" s="6">
        <v>200</v>
      </c>
      <c r="E26" s="6">
        <v>200</v>
      </c>
      <c r="F26" s="6">
        <v>200</v>
      </c>
      <c r="G26" s="6">
        <v>200</v>
      </c>
      <c r="J26" s="6">
        <v>200</v>
      </c>
      <c r="K26" s="6">
        <f t="shared" si="0"/>
        <v>1400</v>
      </c>
      <c r="L26" s="1">
        <v>44</v>
      </c>
      <c r="M26" s="7">
        <f t="shared" si="1"/>
        <v>31.818181818181817</v>
      </c>
    </row>
    <row r="27" spans="1:13" x14ac:dyDescent="0.3">
      <c r="A27" s="1" t="s">
        <v>34</v>
      </c>
      <c r="C27" s="6">
        <v>160</v>
      </c>
      <c r="D27" s="6">
        <v>160</v>
      </c>
      <c r="E27" s="6">
        <v>160</v>
      </c>
      <c r="F27" s="6">
        <v>160</v>
      </c>
      <c r="G27" s="6">
        <v>160</v>
      </c>
      <c r="I27" s="6">
        <v>160</v>
      </c>
      <c r="K27" s="6">
        <f t="shared" si="0"/>
        <v>960</v>
      </c>
      <c r="L27" s="1">
        <v>66</v>
      </c>
      <c r="M27" s="7">
        <f t="shared" si="1"/>
        <v>14.545454545454545</v>
      </c>
    </row>
    <row r="28" spans="1:13" x14ac:dyDescent="0.3">
      <c r="A28" s="1" t="s">
        <v>35</v>
      </c>
      <c r="B28" s="6">
        <v>300</v>
      </c>
      <c r="C28" s="6">
        <v>300</v>
      </c>
      <c r="D28" s="6">
        <v>300</v>
      </c>
      <c r="E28" s="6">
        <v>300</v>
      </c>
      <c r="F28" s="6">
        <v>300</v>
      </c>
      <c r="G28" s="6">
        <v>300</v>
      </c>
      <c r="K28" s="6">
        <f t="shared" si="0"/>
        <v>1800</v>
      </c>
      <c r="L28" s="1">
        <v>78</v>
      </c>
      <c r="M28" s="7">
        <f t="shared" si="1"/>
        <v>23.076923076923077</v>
      </c>
    </row>
    <row r="29" spans="1:13" x14ac:dyDescent="0.3">
      <c r="A29" s="1" t="s">
        <v>36</v>
      </c>
      <c r="B29" s="6">
        <v>150</v>
      </c>
      <c r="C29" s="6">
        <v>150</v>
      </c>
      <c r="D29" s="6">
        <v>75</v>
      </c>
      <c r="E29" s="6">
        <v>150</v>
      </c>
      <c r="F29" s="6">
        <v>150</v>
      </c>
      <c r="G29" s="6">
        <v>150</v>
      </c>
      <c r="I29" s="6">
        <v>150</v>
      </c>
      <c r="K29" s="6">
        <f t="shared" si="0"/>
        <v>975</v>
      </c>
      <c r="L29" s="1">
        <v>55</v>
      </c>
      <c r="M29" s="7">
        <f t="shared" si="1"/>
        <v>17.727272727272727</v>
      </c>
    </row>
    <row r="30" spans="1:13" x14ac:dyDescent="0.3">
      <c r="A30" s="1" t="s">
        <v>37</v>
      </c>
      <c r="K30" s="6">
        <f t="shared" si="0"/>
        <v>0</v>
      </c>
      <c r="L30" s="1">
        <v>35</v>
      </c>
      <c r="M30" s="7">
        <f t="shared" si="1"/>
        <v>0</v>
      </c>
    </row>
    <row r="31" spans="1:13" x14ac:dyDescent="0.3">
      <c r="A31" s="1" t="s">
        <v>38</v>
      </c>
      <c r="C31" s="6">
        <v>205</v>
      </c>
      <c r="F31" s="6">
        <v>205</v>
      </c>
      <c r="G31" s="6">
        <v>205</v>
      </c>
      <c r="K31" s="6">
        <f t="shared" si="0"/>
        <v>615</v>
      </c>
      <c r="L31" s="1">
        <v>30</v>
      </c>
      <c r="M31" s="7">
        <f t="shared" si="1"/>
        <v>20.5</v>
      </c>
    </row>
    <row r="32" spans="1:13" x14ac:dyDescent="0.3">
      <c r="A32" s="1" t="s">
        <v>39</v>
      </c>
      <c r="B32" s="6">
        <v>300</v>
      </c>
      <c r="C32" s="6">
        <v>250</v>
      </c>
      <c r="D32" s="6">
        <v>100</v>
      </c>
      <c r="E32" s="6">
        <v>300</v>
      </c>
      <c r="F32" s="6">
        <v>300</v>
      </c>
      <c r="G32" s="6">
        <v>325</v>
      </c>
      <c r="H32" s="6">
        <v>200</v>
      </c>
      <c r="I32" s="6">
        <v>300</v>
      </c>
      <c r="K32" s="6">
        <f t="shared" si="0"/>
        <v>2075</v>
      </c>
      <c r="L32" s="1">
        <v>48</v>
      </c>
      <c r="M32" s="7">
        <f t="shared" si="1"/>
        <v>43.229166666666664</v>
      </c>
    </row>
    <row r="33" spans="1:13" x14ac:dyDescent="0.3">
      <c r="A33" s="1" t="s">
        <v>40</v>
      </c>
      <c r="B33" s="6">
        <v>75</v>
      </c>
      <c r="C33" s="6">
        <v>75</v>
      </c>
      <c r="D33" s="6">
        <v>75</v>
      </c>
      <c r="E33" s="6">
        <v>75</v>
      </c>
      <c r="F33" s="6">
        <v>75</v>
      </c>
      <c r="G33" s="6">
        <v>75</v>
      </c>
      <c r="K33" s="6">
        <f t="shared" si="0"/>
        <v>450</v>
      </c>
      <c r="L33" s="1">
        <v>55</v>
      </c>
      <c r="M33" s="7">
        <f t="shared" si="1"/>
        <v>8.1818181818181817</v>
      </c>
    </row>
    <row r="34" spans="1:13" x14ac:dyDescent="0.3">
      <c r="A34" s="1" t="s">
        <v>41</v>
      </c>
      <c r="B34" s="6">
        <v>100</v>
      </c>
      <c r="C34" s="6">
        <v>100</v>
      </c>
      <c r="D34" s="6">
        <v>100</v>
      </c>
      <c r="E34" s="6">
        <v>100</v>
      </c>
      <c r="F34" s="6">
        <v>100</v>
      </c>
      <c r="I34" s="6">
        <v>100</v>
      </c>
      <c r="K34" s="6">
        <f t="shared" si="0"/>
        <v>600</v>
      </c>
      <c r="L34" s="1">
        <v>42</v>
      </c>
      <c r="M34" s="7">
        <f t="shared" si="1"/>
        <v>14.285714285714286</v>
      </c>
    </row>
    <row r="35" spans="1:13" x14ac:dyDescent="0.3">
      <c r="A35" s="1" t="s">
        <v>42</v>
      </c>
      <c r="B35" s="6">
        <v>75</v>
      </c>
      <c r="C35" s="6">
        <v>75</v>
      </c>
      <c r="D35" s="6">
        <v>75</v>
      </c>
      <c r="E35" s="6">
        <v>75</v>
      </c>
      <c r="F35" s="6">
        <v>75</v>
      </c>
      <c r="G35" s="6">
        <v>75</v>
      </c>
      <c r="I35" s="6">
        <v>75</v>
      </c>
      <c r="K35" s="6">
        <f t="shared" si="0"/>
        <v>525</v>
      </c>
      <c r="L35" s="1">
        <v>20</v>
      </c>
      <c r="M35" s="7">
        <f t="shared" si="1"/>
        <v>26.25</v>
      </c>
    </row>
    <row r="36" spans="1:13" x14ac:dyDescent="0.3">
      <c r="A36" s="1" t="s">
        <v>43</v>
      </c>
      <c r="B36" s="6">
        <v>50</v>
      </c>
      <c r="C36" s="6">
        <v>50</v>
      </c>
      <c r="D36" s="6">
        <v>50</v>
      </c>
      <c r="E36" s="6">
        <v>50</v>
      </c>
      <c r="F36" s="6">
        <v>50</v>
      </c>
      <c r="G36" s="6">
        <v>50</v>
      </c>
      <c r="I36" s="6">
        <v>50</v>
      </c>
      <c r="J36" s="6">
        <v>50</v>
      </c>
      <c r="K36" s="6">
        <f t="shared" si="0"/>
        <v>400</v>
      </c>
      <c r="L36" s="1">
        <v>40</v>
      </c>
      <c r="M36" s="7">
        <f t="shared" si="1"/>
        <v>10</v>
      </c>
    </row>
    <row r="37" spans="1:13" x14ac:dyDescent="0.3">
      <c r="A37" s="1" t="s">
        <v>237</v>
      </c>
      <c r="B37" s="6">
        <v>400</v>
      </c>
      <c r="C37" s="6">
        <v>400</v>
      </c>
      <c r="D37" s="6">
        <v>400</v>
      </c>
      <c r="E37" s="6">
        <v>400</v>
      </c>
      <c r="F37" s="6">
        <v>400</v>
      </c>
      <c r="G37" s="6">
        <v>500</v>
      </c>
      <c r="H37" s="6">
        <v>25</v>
      </c>
      <c r="I37" s="6">
        <v>100</v>
      </c>
      <c r="J37" s="6">
        <v>50</v>
      </c>
      <c r="K37" s="6">
        <f t="shared" si="0"/>
        <v>2675</v>
      </c>
      <c r="L37" s="1">
        <v>57</v>
      </c>
      <c r="M37" s="7">
        <f t="shared" si="1"/>
        <v>46.929824561403507</v>
      </c>
    </row>
    <row r="38" spans="1:13" x14ac:dyDescent="0.3">
      <c r="A38" s="1" t="s">
        <v>44</v>
      </c>
      <c r="B38" s="6">
        <v>100</v>
      </c>
      <c r="C38" s="6">
        <v>100</v>
      </c>
      <c r="D38" s="6">
        <v>100</v>
      </c>
      <c r="E38" s="6">
        <v>100</v>
      </c>
      <c r="F38" s="6">
        <v>100</v>
      </c>
      <c r="G38" s="6">
        <v>100</v>
      </c>
      <c r="K38" s="6">
        <f t="shared" si="0"/>
        <v>600</v>
      </c>
      <c r="L38" s="1">
        <v>46</v>
      </c>
      <c r="M38" s="7">
        <f t="shared" si="1"/>
        <v>13.043478260869565</v>
      </c>
    </row>
    <row r="39" spans="1:13" x14ac:dyDescent="0.3">
      <c r="A39" s="1" t="s">
        <v>45</v>
      </c>
      <c r="B39" s="6">
        <v>50</v>
      </c>
      <c r="C39" s="6">
        <v>50</v>
      </c>
      <c r="D39" s="6">
        <v>50</v>
      </c>
      <c r="E39" s="6">
        <v>50</v>
      </c>
      <c r="F39" s="6">
        <v>50</v>
      </c>
      <c r="G39" s="6">
        <v>50</v>
      </c>
      <c r="I39" s="6">
        <v>50</v>
      </c>
      <c r="K39" s="6">
        <f t="shared" si="0"/>
        <v>350</v>
      </c>
      <c r="L39" s="1">
        <v>33</v>
      </c>
      <c r="M39" s="7">
        <f t="shared" si="1"/>
        <v>10.606060606060606</v>
      </c>
    </row>
    <row r="40" spans="1:13" x14ac:dyDescent="0.3">
      <c r="A40" s="1" t="s">
        <v>46</v>
      </c>
      <c r="B40" s="6">
        <v>80</v>
      </c>
      <c r="C40" s="6">
        <v>80</v>
      </c>
      <c r="D40" s="6">
        <v>80</v>
      </c>
      <c r="E40" s="6">
        <v>80</v>
      </c>
      <c r="F40" s="6">
        <v>80</v>
      </c>
      <c r="G40" s="6">
        <v>80</v>
      </c>
      <c r="K40" s="6">
        <f t="shared" si="0"/>
        <v>480</v>
      </c>
      <c r="L40" s="1">
        <v>44</v>
      </c>
      <c r="M40" s="7">
        <f t="shared" si="1"/>
        <v>10.909090909090908</v>
      </c>
    </row>
    <row r="41" spans="1:13" x14ac:dyDescent="0.3">
      <c r="A41" s="1" t="s">
        <v>47</v>
      </c>
      <c r="B41" s="6">
        <v>75</v>
      </c>
      <c r="C41" s="6">
        <v>95</v>
      </c>
      <c r="D41" s="6">
        <v>75</v>
      </c>
      <c r="E41" s="6">
        <v>75</v>
      </c>
      <c r="F41" s="6">
        <v>75</v>
      </c>
      <c r="G41" s="6">
        <v>75</v>
      </c>
      <c r="K41" s="6">
        <f t="shared" si="0"/>
        <v>470</v>
      </c>
      <c r="L41" s="1">
        <v>54</v>
      </c>
      <c r="M41" s="7">
        <f t="shared" si="1"/>
        <v>8.7037037037037042</v>
      </c>
    </row>
    <row r="42" spans="1:13" x14ac:dyDescent="0.3">
      <c r="A42" s="1" t="s">
        <v>48</v>
      </c>
      <c r="C42" s="6">
        <v>75</v>
      </c>
      <c r="D42" s="6">
        <v>75</v>
      </c>
      <c r="E42" s="6">
        <v>75</v>
      </c>
      <c r="F42" s="6">
        <v>75</v>
      </c>
      <c r="G42" s="6">
        <v>150</v>
      </c>
      <c r="K42" s="6">
        <f t="shared" si="0"/>
        <v>450</v>
      </c>
      <c r="L42" s="1">
        <v>26</v>
      </c>
      <c r="M42" s="7">
        <f t="shared" si="1"/>
        <v>17.307692307692307</v>
      </c>
    </row>
    <row r="43" spans="1:13" x14ac:dyDescent="0.3">
      <c r="A43" s="1" t="s">
        <v>49</v>
      </c>
      <c r="B43" s="6">
        <v>100</v>
      </c>
      <c r="C43" s="6">
        <v>100</v>
      </c>
      <c r="D43" s="6">
        <v>100</v>
      </c>
      <c r="E43" s="6">
        <v>100</v>
      </c>
      <c r="F43" s="6">
        <v>100</v>
      </c>
      <c r="G43" s="6">
        <v>100</v>
      </c>
      <c r="I43" s="6">
        <v>100</v>
      </c>
      <c r="K43" s="6">
        <f t="shared" si="0"/>
        <v>700</v>
      </c>
      <c r="L43" s="1">
        <v>40</v>
      </c>
      <c r="M43" s="7">
        <f t="shared" si="1"/>
        <v>17.5</v>
      </c>
    </row>
    <row r="44" spans="1:13" x14ac:dyDescent="0.3">
      <c r="A44" s="1" t="s">
        <v>50</v>
      </c>
      <c r="B44" s="6">
        <v>50</v>
      </c>
      <c r="C44" s="6">
        <v>75</v>
      </c>
      <c r="D44" s="6">
        <v>75</v>
      </c>
      <c r="E44" s="6">
        <v>75</v>
      </c>
      <c r="F44" s="6">
        <v>75</v>
      </c>
      <c r="G44" s="6">
        <v>75</v>
      </c>
      <c r="I44" s="6">
        <v>50</v>
      </c>
      <c r="J44" s="6">
        <v>50</v>
      </c>
      <c r="K44" s="6">
        <f t="shared" si="0"/>
        <v>525</v>
      </c>
      <c r="L44" s="1">
        <v>36</v>
      </c>
      <c r="M44" s="7">
        <f t="shared" si="1"/>
        <v>14.583333333333334</v>
      </c>
    </row>
    <row r="45" spans="1:13" x14ac:dyDescent="0.3">
      <c r="A45" s="1" t="s">
        <v>51</v>
      </c>
      <c r="B45" s="6">
        <v>50</v>
      </c>
      <c r="C45" s="6">
        <v>10</v>
      </c>
      <c r="D45" s="6">
        <v>10</v>
      </c>
      <c r="E45" s="6">
        <v>10</v>
      </c>
      <c r="F45" s="6">
        <v>10</v>
      </c>
      <c r="G45" s="6">
        <v>10</v>
      </c>
      <c r="K45" s="6">
        <f t="shared" si="0"/>
        <v>100</v>
      </c>
      <c r="L45" s="1">
        <v>18</v>
      </c>
      <c r="M45" s="7">
        <f t="shared" si="1"/>
        <v>5.5555555555555554</v>
      </c>
    </row>
    <row r="46" spans="1:13" x14ac:dyDescent="0.3">
      <c r="A46" s="1" t="s">
        <v>52</v>
      </c>
      <c r="B46" s="6">
        <v>150</v>
      </c>
      <c r="C46" s="6">
        <v>150</v>
      </c>
      <c r="D46" s="6">
        <v>150</v>
      </c>
      <c r="E46" s="6">
        <v>150</v>
      </c>
      <c r="F46" s="6">
        <v>150</v>
      </c>
      <c r="G46" s="6">
        <v>150</v>
      </c>
      <c r="I46" s="6">
        <v>150</v>
      </c>
      <c r="K46" s="6">
        <f t="shared" si="0"/>
        <v>1050</v>
      </c>
      <c r="L46" s="1">
        <v>61</v>
      </c>
      <c r="M46" s="7">
        <f t="shared" si="1"/>
        <v>17.21311475409836</v>
      </c>
    </row>
    <row r="47" spans="1:13" x14ac:dyDescent="0.3">
      <c r="A47" s="1" t="s">
        <v>53</v>
      </c>
      <c r="B47" s="6">
        <v>100</v>
      </c>
      <c r="C47" s="6">
        <v>100</v>
      </c>
      <c r="D47" s="6">
        <v>110</v>
      </c>
      <c r="E47" s="6">
        <v>100</v>
      </c>
      <c r="F47" s="6">
        <v>100</v>
      </c>
      <c r="G47" s="6">
        <v>100</v>
      </c>
      <c r="I47" s="6">
        <v>60</v>
      </c>
      <c r="K47" s="6">
        <f t="shared" si="0"/>
        <v>670</v>
      </c>
      <c r="L47" s="1">
        <v>39</v>
      </c>
      <c r="M47" s="7">
        <f t="shared" si="1"/>
        <v>17.179487179487179</v>
      </c>
    </row>
    <row r="48" spans="1:13" x14ac:dyDescent="0.3">
      <c r="A48" s="1" t="s">
        <v>54</v>
      </c>
      <c r="B48" s="6">
        <v>50</v>
      </c>
      <c r="C48" s="6">
        <v>100</v>
      </c>
      <c r="D48" s="6">
        <v>80</v>
      </c>
      <c r="E48" s="6">
        <v>140</v>
      </c>
      <c r="F48" s="6">
        <v>50</v>
      </c>
      <c r="G48" s="6">
        <v>100</v>
      </c>
      <c r="I48" s="6">
        <v>50</v>
      </c>
      <c r="K48" s="6">
        <f t="shared" si="0"/>
        <v>570</v>
      </c>
      <c r="L48" s="1">
        <v>32</v>
      </c>
      <c r="M48" s="7">
        <f t="shared" si="1"/>
        <v>17.8125</v>
      </c>
    </row>
    <row r="49" spans="1:13" x14ac:dyDescent="0.3">
      <c r="A49" s="1" t="s">
        <v>55</v>
      </c>
      <c r="K49" s="6">
        <f t="shared" si="0"/>
        <v>0</v>
      </c>
      <c r="L49" s="1">
        <v>22</v>
      </c>
      <c r="M49" s="7">
        <f t="shared" si="1"/>
        <v>0</v>
      </c>
    </row>
    <row r="50" spans="1:13" x14ac:dyDescent="0.3">
      <c r="A50" s="1" t="s">
        <v>56</v>
      </c>
      <c r="B50" s="6">
        <v>39</v>
      </c>
      <c r="C50" s="6">
        <v>39</v>
      </c>
      <c r="D50" s="6">
        <v>39</v>
      </c>
      <c r="E50" s="6">
        <v>39</v>
      </c>
      <c r="F50" s="6">
        <v>39</v>
      </c>
      <c r="G50" s="6">
        <v>39</v>
      </c>
      <c r="I50" s="6">
        <v>39</v>
      </c>
      <c r="J50" s="6">
        <v>25</v>
      </c>
      <c r="K50" s="6">
        <f t="shared" si="0"/>
        <v>298</v>
      </c>
      <c r="L50" s="1">
        <v>39</v>
      </c>
      <c r="M50" s="7">
        <f t="shared" si="1"/>
        <v>7.6410256410256414</v>
      </c>
    </row>
    <row r="51" spans="1:13" x14ac:dyDescent="0.3">
      <c r="A51" s="1" t="s">
        <v>57</v>
      </c>
      <c r="B51" s="6">
        <v>100</v>
      </c>
      <c r="C51" s="6">
        <v>135</v>
      </c>
      <c r="D51" s="6">
        <v>100</v>
      </c>
      <c r="E51" s="6">
        <v>100</v>
      </c>
      <c r="F51" s="6">
        <v>100</v>
      </c>
      <c r="G51" s="6">
        <v>100</v>
      </c>
      <c r="I51" s="6">
        <v>50</v>
      </c>
      <c r="K51" s="6">
        <f t="shared" si="0"/>
        <v>685</v>
      </c>
      <c r="L51" s="1">
        <v>27</v>
      </c>
      <c r="M51" s="7">
        <f t="shared" si="1"/>
        <v>25.37037037037037</v>
      </c>
    </row>
    <row r="52" spans="1:13" x14ac:dyDescent="0.3">
      <c r="A52" s="1" t="s">
        <v>58</v>
      </c>
      <c r="B52" s="6">
        <v>100</v>
      </c>
      <c r="C52" s="6">
        <v>100</v>
      </c>
      <c r="D52" s="6">
        <v>100</v>
      </c>
      <c r="E52" s="6">
        <v>100</v>
      </c>
      <c r="F52" s="6">
        <v>100</v>
      </c>
      <c r="G52" s="6">
        <v>125</v>
      </c>
      <c r="K52" s="6">
        <f t="shared" si="0"/>
        <v>625</v>
      </c>
      <c r="L52" s="1">
        <v>24</v>
      </c>
      <c r="M52" s="7">
        <f t="shared" si="1"/>
        <v>26.041666666666668</v>
      </c>
    </row>
    <row r="53" spans="1:13" x14ac:dyDescent="0.3">
      <c r="A53" s="1" t="s">
        <v>59</v>
      </c>
      <c r="K53" s="6">
        <f t="shared" si="0"/>
        <v>0</v>
      </c>
      <c r="L53" s="1">
        <v>35</v>
      </c>
      <c r="M53" s="7">
        <f t="shared" si="1"/>
        <v>0</v>
      </c>
    </row>
    <row r="54" spans="1:13" x14ac:dyDescent="0.3">
      <c r="A54" s="1" t="s">
        <v>60</v>
      </c>
      <c r="B54" s="6">
        <v>50</v>
      </c>
      <c r="C54" s="6">
        <v>25</v>
      </c>
      <c r="D54" s="6">
        <v>25</v>
      </c>
      <c r="E54" s="6">
        <v>85</v>
      </c>
      <c r="F54" s="6">
        <v>25</v>
      </c>
      <c r="G54" s="6">
        <v>25</v>
      </c>
      <c r="K54" s="6">
        <f t="shared" si="0"/>
        <v>235</v>
      </c>
      <c r="L54" s="1">
        <v>53</v>
      </c>
      <c r="M54" s="7">
        <f t="shared" si="1"/>
        <v>4.4339622641509431</v>
      </c>
    </row>
    <row r="55" spans="1:13" x14ac:dyDescent="0.3">
      <c r="A55" s="1" t="s">
        <v>61</v>
      </c>
      <c r="B55" s="6">
        <v>175</v>
      </c>
      <c r="C55" s="6">
        <v>175</v>
      </c>
      <c r="D55" s="6">
        <v>175</v>
      </c>
      <c r="E55" s="6">
        <v>175</v>
      </c>
      <c r="F55" s="6">
        <v>175</v>
      </c>
      <c r="G55" s="6">
        <v>175</v>
      </c>
      <c r="I55" s="6">
        <v>150</v>
      </c>
      <c r="K55" s="6">
        <f t="shared" si="0"/>
        <v>1200</v>
      </c>
      <c r="L55" s="1">
        <v>33</v>
      </c>
      <c r="M55" s="7">
        <f t="shared" si="1"/>
        <v>36.363636363636367</v>
      </c>
    </row>
    <row r="56" spans="1:13" x14ac:dyDescent="0.3">
      <c r="A56" s="1" t="s">
        <v>62</v>
      </c>
      <c r="B56" s="6">
        <v>75</v>
      </c>
      <c r="C56" s="6">
        <v>75</v>
      </c>
      <c r="D56" s="6">
        <v>75</v>
      </c>
      <c r="E56" s="6">
        <v>75</v>
      </c>
      <c r="F56" s="6">
        <v>75</v>
      </c>
      <c r="G56" s="6">
        <v>75</v>
      </c>
      <c r="K56" s="6">
        <f t="shared" si="0"/>
        <v>450</v>
      </c>
      <c r="L56" s="1">
        <v>48</v>
      </c>
      <c r="M56" s="7">
        <f t="shared" si="1"/>
        <v>9.375</v>
      </c>
    </row>
    <row r="57" spans="1:13" x14ac:dyDescent="0.3">
      <c r="A57" s="1" t="s">
        <v>63</v>
      </c>
      <c r="B57" s="6">
        <v>200</v>
      </c>
      <c r="C57" s="6">
        <v>200</v>
      </c>
      <c r="D57" s="6">
        <v>200</v>
      </c>
      <c r="E57" s="6">
        <v>200</v>
      </c>
      <c r="F57" s="6">
        <v>200</v>
      </c>
      <c r="G57" s="6">
        <v>200</v>
      </c>
      <c r="I57" s="6">
        <v>200</v>
      </c>
      <c r="J57" s="6">
        <v>85</v>
      </c>
      <c r="K57" s="6">
        <f t="shared" si="0"/>
        <v>1485</v>
      </c>
      <c r="L57" s="1">
        <v>50</v>
      </c>
      <c r="M57" s="7">
        <f t="shared" si="1"/>
        <v>29.7</v>
      </c>
    </row>
    <row r="58" spans="1:13" x14ac:dyDescent="0.3">
      <c r="A58" s="1" t="s">
        <v>64</v>
      </c>
      <c r="B58" s="6">
        <v>50</v>
      </c>
      <c r="C58" s="6">
        <v>50</v>
      </c>
      <c r="D58" s="6">
        <v>50</v>
      </c>
      <c r="E58" s="6">
        <v>50</v>
      </c>
      <c r="F58" s="6">
        <v>50</v>
      </c>
      <c r="G58" s="6">
        <v>50</v>
      </c>
      <c r="I58" s="6">
        <v>50</v>
      </c>
      <c r="J58" s="6">
        <v>20</v>
      </c>
      <c r="K58" s="6">
        <f t="shared" si="0"/>
        <v>370</v>
      </c>
      <c r="L58" s="1">
        <v>35</v>
      </c>
      <c r="M58" s="7">
        <f t="shared" si="1"/>
        <v>10.571428571428571</v>
      </c>
    </row>
    <row r="59" spans="1:13" x14ac:dyDescent="0.3">
      <c r="A59" s="1" t="s">
        <v>65</v>
      </c>
      <c r="B59" s="6">
        <v>200</v>
      </c>
      <c r="C59" s="6">
        <v>210</v>
      </c>
      <c r="D59" s="6">
        <v>200</v>
      </c>
      <c r="E59" s="6">
        <v>200</v>
      </c>
      <c r="F59" s="6">
        <v>200</v>
      </c>
      <c r="G59" s="6">
        <v>200</v>
      </c>
      <c r="I59" s="6">
        <v>200</v>
      </c>
      <c r="K59" s="6">
        <f t="shared" si="0"/>
        <v>1410</v>
      </c>
      <c r="L59" s="1">
        <v>40</v>
      </c>
      <c r="M59" s="7">
        <f t="shared" si="1"/>
        <v>35.25</v>
      </c>
    </row>
    <row r="60" spans="1:13" x14ac:dyDescent="0.3">
      <c r="A60" s="1" t="s">
        <v>66</v>
      </c>
      <c r="B60" s="6">
        <v>275</v>
      </c>
      <c r="C60" s="6">
        <v>200</v>
      </c>
      <c r="D60" s="6">
        <v>250</v>
      </c>
      <c r="E60" s="6">
        <v>250</v>
      </c>
      <c r="F60" s="6">
        <v>250</v>
      </c>
      <c r="G60" s="6">
        <v>250</v>
      </c>
      <c r="K60" s="6">
        <f t="shared" si="0"/>
        <v>1475</v>
      </c>
      <c r="L60" s="1">
        <v>33</v>
      </c>
      <c r="M60" s="7">
        <f t="shared" si="1"/>
        <v>44.696969696969695</v>
      </c>
    </row>
    <row r="61" spans="1:13" x14ac:dyDescent="0.3">
      <c r="A61" s="1" t="s">
        <v>67</v>
      </c>
      <c r="B61" s="6">
        <v>275</v>
      </c>
      <c r="C61" s="6">
        <v>275</v>
      </c>
      <c r="D61" s="6">
        <v>275</v>
      </c>
      <c r="E61" s="6">
        <v>275</v>
      </c>
      <c r="F61" s="6">
        <v>275</v>
      </c>
      <c r="G61" s="6">
        <v>275</v>
      </c>
      <c r="I61" s="6">
        <v>275</v>
      </c>
      <c r="J61" s="6">
        <v>100</v>
      </c>
      <c r="K61" s="6">
        <f t="shared" si="0"/>
        <v>2025</v>
      </c>
      <c r="L61" s="1">
        <v>45</v>
      </c>
      <c r="M61" s="7">
        <f t="shared" si="1"/>
        <v>45</v>
      </c>
    </row>
    <row r="62" spans="1:13" x14ac:dyDescent="0.3">
      <c r="A62" s="1" t="s">
        <v>68</v>
      </c>
      <c r="B62" s="6">
        <v>80</v>
      </c>
      <c r="C62" s="6">
        <v>80</v>
      </c>
      <c r="D62" s="6">
        <v>80</v>
      </c>
      <c r="E62" s="6">
        <v>80</v>
      </c>
      <c r="F62" s="6">
        <v>80</v>
      </c>
      <c r="G62" s="6">
        <v>80</v>
      </c>
      <c r="I62" s="6">
        <v>50</v>
      </c>
      <c r="K62" s="6">
        <f t="shared" si="0"/>
        <v>530</v>
      </c>
      <c r="L62" s="1">
        <v>37</v>
      </c>
      <c r="M62" s="7">
        <f t="shared" si="1"/>
        <v>14.324324324324325</v>
      </c>
    </row>
    <row r="63" spans="1:13" x14ac:dyDescent="0.3">
      <c r="A63" s="1" t="s">
        <v>69</v>
      </c>
      <c r="B63" s="6">
        <v>25</v>
      </c>
      <c r="C63" s="6">
        <v>25</v>
      </c>
      <c r="D63" s="6">
        <v>25</v>
      </c>
      <c r="E63" s="6">
        <v>25</v>
      </c>
      <c r="F63" s="6">
        <v>25</v>
      </c>
      <c r="G63" s="6">
        <v>25</v>
      </c>
      <c r="I63" s="6">
        <v>25</v>
      </c>
      <c r="K63" s="6">
        <f t="shared" si="0"/>
        <v>175</v>
      </c>
      <c r="L63" s="1">
        <v>23</v>
      </c>
      <c r="M63" s="7">
        <f t="shared" si="1"/>
        <v>7.6086956521739131</v>
      </c>
    </row>
    <row r="64" spans="1:13" x14ac:dyDescent="0.3">
      <c r="A64" s="1" t="s">
        <v>70</v>
      </c>
      <c r="B64" s="6">
        <v>25</v>
      </c>
      <c r="C64" s="6">
        <v>25</v>
      </c>
      <c r="D64" s="6">
        <v>25</v>
      </c>
      <c r="E64" s="6">
        <v>25</v>
      </c>
      <c r="F64" s="6">
        <v>25</v>
      </c>
      <c r="G64" s="6">
        <v>50</v>
      </c>
      <c r="K64" s="6">
        <f t="shared" si="0"/>
        <v>175</v>
      </c>
      <c r="L64" s="1">
        <v>16</v>
      </c>
      <c r="M64" s="7">
        <f t="shared" si="1"/>
        <v>10.9375</v>
      </c>
    </row>
    <row r="65" spans="1:13" x14ac:dyDescent="0.3">
      <c r="A65" s="1" t="s">
        <v>238</v>
      </c>
      <c r="K65" s="6">
        <f t="shared" si="0"/>
        <v>0</v>
      </c>
      <c r="L65" s="1">
        <v>17</v>
      </c>
      <c r="M65" s="7">
        <f t="shared" si="1"/>
        <v>0</v>
      </c>
    </row>
    <row r="66" spans="1:13" x14ac:dyDescent="0.3">
      <c r="A66" s="1" t="s">
        <v>71</v>
      </c>
      <c r="B66" s="6">
        <v>100</v>
      </c>
      <c r="C66" s="6">
        <v>125</v>
      </c>
      <c r="D66" s="6">
        <v>125</v>
      </c>
      <c r="E66" s="6">
        <v>125</v>
      </c>
      <c r="F66" s="6">
        <v>125</v>
      </c>
      <c r="G66" s="6">
        <v>125</v>
      </c>
      <c r="I66" s="6">
        <v>45</v>
      </c>
      <c r="K66" s="6">
        <f t="shared" si="0"/>
        <v>770</v>
      </c>
      <c r="L66" s="1">
        <v>29</v>
      </c>
      <c r="M66" s="7">
        <f t="shared" si="1"/>
        <v>26.551724137931036</v>
      </c>
    </row>
    <row r="67" spans="1:13" x14ac:dyDescent="0.3">
      <c r="A67" s="1" t="s">
        <v>72</v>
      </c>
      <c r="C67" s="6">
        <v>100</v>
      </c>
      <c r="D67" s="6">
        <v>100</v>
      </c>
      <c r="E67" s="6">
        <v>100</v>
      </c>
      <c r="F67" s="6">
        <v>100</v>
      </c>
      <c r="G67" s="6">
        <v>100</v>
      </c>
      <c r="I67" s="6">
        <v>100</v>
      </c>
      <c r="K67" s="6">
        <f t="shared" ref="K67:K130" si="2">SUM(B67:J67)</f>
        <v>600</v>
      </c>
      <c r="L67" s="1">
        <v>48</v>
      </c>
      <c r="M67" s="7">
        <f t="shared" si="1"/>
        <v>12.5</v>
      </c>
    </row>
    <row r="68" spans="1:13" x14ac:dyDescent="0.3">
      <c r="A68" s="1" t="s">
        <v>73</v>
      </c>
      <c r="B68" s="6">
        <v>50</v>
      </c>
      <c r="C68" s="6">
        <v>50</v>
      </c>
      <c r="D68" s="6">
        <v>50</v>
      </c>
      <c r="E68" s="6">
        <v>50</v>
      </c>
      <c r="F68" s="6">
        <v>50</v>
      </c>
      <c r="G68" s="6">
        <v>50</v>
      </c>
      <c r="H68" s="6">
        <v>50</v>
      </c>
      <c r="I68" s="6">
        <v>50</v>
      </c>
      <c r="K68" s="6">
        <f t="shared" si="2"/>
        <v>400</v>
      </c>
      <c r="L68" s="1">
        <v>61</v>
      </c>
      <c r="M68" s="7">
        <f t="shared" ref="M68:M131" si="3">K68/L68</f>
        <v>6.557377049180328</v>
      </c>
    </row>
    <row r="69" spans="1:13" x14ac:dyDescent="0.3">
      <c r="A69" s="1" t="s">
        <v>74</v>
      </c>
      <c r="B69" s="6">
        <v>100</v>
      </c>
      <c r="C69" s="6">
        <v>100</v>
      </c>
      <c r="D69" s="6">
        <v>100</v>
      </c>
      <c r="E69" s="6">
        <v>100</v>
      </c>
      <c r="F69" s="6">
        <v>100</v>
      </c>
      <c r="G69" s="6">
        <v>100</v>
      </c>
      <c r="I69" s="6">
        <v>100</v>
      </c>
      <c r="K69" s="6">
        <f t="shared" si="2"/>
        <v>700</v>
      </c>
      <c r="L69" s="1">
        <v>37</v>
      </c>
      <c r="M69" s="7">
        <f t="shared" si="3"/>
        <v>18.918918918918919</v>
      </c>
    </row>
    <row r="70" spans="1:13" x14ac:dyDescent="0.3">
      <c r="A70" s="1" t="s">
        <v>75</v>
      </c>
      <c r="B70" s="6">
        <v>250</v>
      </c>
      <c r="C70" s="6">
        <v>250</v>
      </c>
      <c r="D70" s="6">
        <v>250</v>
      </c>
      <c r="E70" s="6">
        <v>250</v>
      </c>
      <c r="F70" s="6">
        <v>250</v>
      </c>
      <c r="G70" s="6">
        <v>250</v>
      </c>
      <c r="K70" s="6">
        <f t="shared" si="2"/>
        <v>1500</v>
      </c>
      <c r="L70" s="1">
        <v>81</v>
      </c>
      <c r="M70" s="7">
        <f t="shared" si="3"/>
        <v>18.518518518518519</v>
      </c>
    </row>
    <row r="71" spans="1:13" x14ac:dyDescent="0.3">
      <c r="A71" s="1" t="s">
        <v>76</v>
      </c>
      <c r="B71" s="6">
        <v>60</v>
      </c>
      <c r="C71" s="6">
        <v>60</v>
      </c>
      <c r="D71" s="6">
        <v>60</v>
      </c>
      <c r="E71" s="6">
        <v>60</v>
      </c>
      <c r="F71" s="6">
        <v>60</v>
      </c>
      <c r="G71" s="6">
        <v>120</v>
      </c>
      <c r="K71" s="6">
        <f t="shared" si="2"/>
        <v>420</v>
      </c>
      <c r="L71" s="1">
        <v>53</v>
      </c>
      <c r="M71" s="7">
        <f t="shared" si="3"/>
        <v>7.9245283018867925</v>
      </c>
    </row>
    <row r="72" spans="1:13" x14ac:dyDescent="0.3">
      <c r="A72" s="1" t="s">
        <v>77</v>
      </c>
      <c r="B72" s="6">
        <v>50</v>
      </c>
      <c r="C72" s="6">
        <v>50</v>
      </c>
      <c r="D72" s="6">
        <v>50</v>
      </c>
      <c r="E72" s="6">
        <v>50</v>
      </c>
      <c r="F72" s="6">
        <v>50</v>
      </c>
      <c r="G72" s="6">
        <v>50</v>
      </c>
      <c r="I72" s="6">
        <v>50</v>
      </c>
      <c r="K72" s="6">
        <f t="shared" si="2"/>
        <v>350</v>
      </c>
      <c r="L72" s="1">
        <v>51</v>
      </c>
      <c r="M72" s="7">
        <f t="shared" si="3"/>
        <v>6.8627450980392153</v>
      </c>
    </row>
    <row r="73" spans="1:13" x14ac:dyDescent="0.3">
      <c r="A73" s="1" t="s">
        <v>78</v>
      </c>
      <c r="B73" s="6">
        <v>150</v>
      </c>
      <c r="C73" s="6">
        <v>150</v>
      </c>
      <c r="D73" s="6">
        <v>150</v>
      </c>
      <c r="E73" s="6">
        <v>160</v>
      </c>
      <c r="F73" s="6">
        <v>150</v>
      </c>
      <c r="G73" s="6">
        <v>160</v>
      </c>
      <c r="I73" s="6">
        <v>60</v>
      </c>
      <c r="K73" s="6">
        <f t="shared" si="2"/>
        <v>980</v>
      </c>
      <c r="L73" s="1">
        <v>52</v>
      </c>
      <c r="M73" s="7">
        <f t="shared" si="3"/>
        <v>18.846153846153847</v>
      </c>
    </row>
    <row r="74" spans="1:13" x14ac:dyDescent="0.3">
      <c r="A74" s="1" t="s">
        <v>79</v>
      </c>
      <c r="K74" s="6">
        <f t="shared" si="2"/>
        <v>0</v>
      </c>
      <c r="L74" s="1">
        <v>24</v>
      </c>
      <c r="M74" s="7">
        <f t="shared" si="3"/>
        <v>0</v>
      </c>
    </row>
    <row r="75" spans="1:13" x14ac:dyDescent="0.3">
      <c r="A75" s="1" t="s">
        <v>0</v>
      </c>
      <c r="K75" s="6">
        <f t="shared" si="2"/>
        <v>0</v>
      </c>
      <c r="L75" s="1">
        <v>68</v>
      </c>
      <c r="M75" s="7">
        <f t="shared" si="3"/>
        <v>0</v>
      </c>
    </row>
    <row r="76" spans="1:13" x14ac:dyDescent="0.3">
      <c r="A76" s="1" t="s">
        <v>80</v>
      </c>
      <c r="K76" s="6">
        <f t="shared" si="2"/>
        <v>0</v>
      </c>
      <c r="L76" s="1">
        <v>23</v>
      </c>
      <c r="M76" s="7">
        <f t="shared" si="3"/>
        <v>0</v>
      </c>
    </row>
    <row r="77" spans="1:13" x14ac:dyDescent="0.3">
      <c r="A77" s="1" t="s">
        <v>81</v>
      </c>
      <c r="B77" s="6">
        <v>75</v>
      </c>
      <c r="C77" s="6">
        <v>75</v>
      </c>
      <c r="D77" s="6">
        <v>75</v>
      </c>
      <c r="E77" s="6">
        <v>75</v>
      </c>
      <c r="F77" s="6">
        <v>75</v>
      </c>
      <c r="G77" s="6">
        <v>75</v>
      </c>
      <c r="K77" s="6">
        <f t="shared" si="2"/>
        <v>450</v>
      </c>
      <c r="L77" s="1">
        <v>30</v>
      </c>
      <c r="M77" s="7">
        <f t="shared" si="3"/>
        <v>15</v>
      </c>
    </row>
    <row r="78" spans="1:13" x14ac:dyDescent="0.3">
      <c r="A78" s="1" t="s">
        <v>82</v>
      </c>
      <c r="B78" s="6">
        <v>125</v>
      </c>
      <c r="C78" s="6">
        <v>125</v>
      </c>
      <c r="D78" s="6">
        <v>125</v>
      </c>
      <c r="E78" s="6">
        <v>175</v>
      </c>
      <c r="F78" s="6">
        <v>125</v>
      </c>
      <c r="G78" s="6">
        <v>125</v>
      </c>
      <c r="I78" s="6">
        <v>125</v>
      </c>
      <c r="K78" s="6">
        <f t="shared" si="2"/>
        <v>925</v>
      </c>
      <c r="L78" s="1">
        <v>44</v>
      </c>
      <c r="M78" s="7">
        <f t="shared" si="3"/>
        <v>21.022727272727273</v>
      </c>
    </row>
    <row r="79" spans="1:13" x14ac:dyDescent="0.3">
      <c r="A79" s="1" t="s">
        <v>83</v>
      </c>
      <c r="B79" s="6">
        <v>100</v>
      </c>
      <c r="C79" s="6">
        <v>150</v>
      </c>
      <c r="D79" s="6">
        <v>100</v>
      </c>
      <c r="E79" s="6">
        <v>150</v>
      </c>
      <c r="F79" s="6">
        <v>100</v>
      </c>
      <c r="G79" s="6">
        <v>150</v>
      </c>
      <c r="I79" s="6">
        <v>150</v>
      </c>
      <c r="K79" s="6">
        <f t="shared" si="2"/>
        <v>900</v>
      </c>
      <c r="L79" s="1">
        <v>38</v>
      </c>
      <c r="M79" s="7">
        <f t="shared" si="3"/>
        <v>23.684210526315791</v>
      </c>
    </row>
    <row r="80" spans="1:13" x14ac:dyDescent="0.3">
      <c r="A80" s="1" t="s">
        <v>84</v>
      </c>
      <c r="B80" s="6">
        <v>140</v>
      </c>
      <c r="C80" s="6">
        <v>65</v>
      </c>
      <c r="D80" s="6">
        <v>150</v>
      </c>
      <c r="E80" s="6">
        <v>150</v>
      </c>
      <c r="F80" s="6">
        <v>150</v>
      </c>
      <c r="G80" s="6">
        <v>150</v>
      </c>
      <c r="I80" s="6">
        <v>110</v>
      </c>
      <c r="J80" s="6">
        <v>75</v>
      </c>
      <c r="K80" s="6">
        <f t="shared" si="2"/>
        <v>990</v>
      </c>
      <c r="L80" s="1">
        <v>49</v>
      </c>
      <c r="M80" s="7">
        <f t="shared" si="3"/>
        <v>20.204081632653061</v>
      </c>
    </row>
    <row r="81" spans="1:13" x14ac:dyDescent="0.3">
      <c r="A81" s="1" t="s">
        <v>85</v>
      </c>
      <c r="B81" s="6">
        <v>100</v>
      </c>
      <c r="C81" s="6">
        <v>125</v>
      </c>
      <c r="D81" s="6">
        <v>100</v>
      </c>
      <c r="E81" s="6">
        <v>125</v>
      </c>
      <c r="F81" s="6">
        <v>100</v>
      </c>
      <c r="G81" s="6">
        <v>100</v>
      </c>
      <c r="H81" s="6">
        <v>2100</v>
      </c>
      <c r="I81" s="6">
        <v>100</v>
      </c>
      <c r="K81" s="6">
        <f t="shared" si="2"/>
        <v>2850</v>
      </c>
      <c r="L81" s="1">
        <v>48</v>
      </c>
      <c r="M81" s="7">
        <f t="shared" si="3"/>
        <v>59.375</v>
      </c>
    </row>
    <row r="82" spans="1:13" x14ac:dyDescent="0.3">
      <c r="A82" s="1" t="s">
        <v>86</v>
      </c>
      <c r="B82" s="6">
        <v>209</v>
      </c>
      <c r="C82" s="6">
        <v>199</v>
      </c>
      <c r="D82" s="6">
        <v>199</v>
      </c>
      <c r="E82" s="6">
        <v>237</v>
      </c>
      <c r="F82" s="6">
        <v>199</v>
      </c>
      <c r="G82" s="6">
        <v>219</v>
      </c>
      <c r="K82" s="6">
        <f t="shared" si="2"/>
        <v>1262</v>
      </c>
      <c r="L82" s="1">
        <v>38</v>
      </c>
      <c r="M82" s="7">
        <f t="shared" si="3"/>
        <v>33.210526315789473</v>
      </c>
    </row>
    <row r="83" spans="1:13" x14ac:dyDescent="0.3">
      <c r="A83" s="1" t="s">
        <v>87</v>
      </c>
      <c r="B83" s="6">
        <v>60</v>
      </c>
      <c r="C83" s="6">
        <v>60</v>
      </c>
      <c r="D83" s="6">
        <v>60</v>
      </c>
      <c r="E83" s="6">
        <v>90</v>
      </c>
      <c r="F83" s="6">
        <v>60</v>
      </c>
      <c r="G83" s="6">
        <v>60</v>
      </c>
      <c r="I83" s="6">
        <v>60</v>
      </c>
      <c r="K83" s="6">
        <f t="shared" si="2"/>
        <v>450</v>
      </c>
      <c r="L83" s="1">
        <v>34</v>
      </c>
      <c r="M83" s="7">
        <f t="shared" si="3"/>
        <v>13.235294117647058</v>
      </c>
    </row>
    <row r="84" spans="1:13" x14ac:dyDescent="0.3">
      <c r="A84" s="1" t="s">
        <v>88</v>
      </c>
      <c r="B84" s="6">
        <v>55</v>
      </c>
      <c r="C84" s="6">
        <v>55</v>
      </c>
      <c r="D84" s="6">
        <v>55</v>
      </c>
      <c r="E84" s="6">
        <v>55</v>
      </c>
      <c r="F84" s="6">
        <v>55</v>
      </c>
      <c r="G84" s="6">
        <v>55</v>
      </c>
      <c r="K84" s="6">
        <f t="shared" si="2"/>
        <v>330</v>
      </c>
      <c r="L84" s="1">
        <v>32</v>
      </c>
      <c r="M84" s="7">
        <f t="shared" si="3"/>
        <v>10.3125</v>
      </c>
    </row>
    <row r="85" spans="1:13" x14ac:dyDescent="0.3">
      <c r="A85" s="1" t="s">
        <v>243</v>
      </c>
      <c r="C85" s="6">
        <v>40</v>
      </c>
      <c r="D85" s="6">
        <v>40</v>
      </c>
      <c r="E85" s="6">
        <v>40</v>
      </c>
      <c r="F85" s="6">
        <v>40</v>
      </c>
      <c r="G85" s="6">
        <v>40</v>
      </c>
      <c r="K85" s="6">
        <f t="shared" si="2"/>
        <v>200</v>
      </c>
      <c r="L85" s="1">
        <v>45</v>
      </c>
      <c r="M85" s="7">
        <f t="shared" si="3"/>
        <v>4.4444444444444446</v>
      </c>
    </row>
    <row r="86" spans="1:13" x14ac:dyDescent="0.3">
      <c r="A86" s="1" t="s">
        <v>89</v>
      </c>
      <c r="B86" s="6">
        <v>150</v>
      </c>
      <c r="C86" s="6">
        <v>150</v>
      </c>
      <c r="D86" s="6">
        <v>150</v>
      </c>
      <c r="E86" s="6">
        <v>150</v>
      </c>
      <c r="F86" s="6">
        <v>150</v>
      </c>
      <c r="G86" s="6">
        <v>150</v>
      </c>
      <c r="K86" s="6">
        <f t="shared" si="2"/>
        <v>900</v>
      </c>
      <c r="L86" s="1">
        <v>52</v>
      </c>
      <c r="M86" s="7">
        <f t="shared" si="3"/>
        <v>17.307692307692307</v>
      </c>
    </row>
    <row r="87" spans="1:13" x14ac:dyDescent="0.3">
      <c r="A87" s="1" t="s">
        <v>90</v>
      </c>
      <c r="B87" s="6">
        <v>48</v>
      </c>
      <c r="C87" s="6">
        <v>96</v>
      </c>
      <c r="D87" s="6">
        <v>48</v>
      </c>
      <c r="E87" s="6">
        <v>240</v>
      </c>
      <c r="F87" s="6">
        <v>96</v>
      </c>
      <c r="G87" s="6">
        <v>169</v>
      </c>
      <c r="I87" s="6">
        <v>96</v>
      </c>
      <c r="K87" s="6">
        <f t="shared" si="2"/>
        <v>793</v>
      </c>
      <c r="L87" s="1">
        <v>48</v>
      </c>
      <c r="M87" s="7">
        <f t="shared" si="3"/>
        <v>16.520833333333332</v>
      </c>
    </row>
    <row r="88" spans="1:13" x14ac:dyDescent="0.3">
      <c r="A88" s="1" t="s">
        <v>91</v>
      </c>
      <c r="H88" s="6">
        <v>500</v>
      </c>
      <c r="K88" s="6">
        <f t="shared" si="2"/>
        <v>500</v>
      </c>
      <c r="L88" s="1">
        <v>34</v>
      </c>
      <c r="M88" s="7">
        <f t="shared" si="3"/>
        <v>14.705882352941176</v>
      </c>
    </row>
    <row r="89" spans="1:13" x14ac:dyDescent="0.3">
      <c r="A89" s="1" t="s">
        <v>92</v>
      </c>
      <c r="C89" s="6">
        <v>150</v>
      </c>
      <c r="D89" s="6">
        <v>150</v>
      </c>
      <c r="E89" s="6">
        <v>150</v>
      </c>
      <c r="F89" s="6">
        <v>150</v>
      </c>
      <c r="G89" s="6">
        <v>150</v>
      </c>
      <c r="K89" s="6">
        <f t="shared" si="2"/>
        <v>750</v>
      </c>
      <c r="L89" s="1">
        <v>26</v>
      </c>
      <c r="M89" s="7">
        <f t="shared" si="3"/>
        <v>28.846153846153847</v>
      </c>
    </row>
    <row r="90" spans="1:13" x14ac:dyDescent="0.3">
      <c r="A90" s="1" t="s">
        <v>93</v>
      </c>
      <c r="B90" s="6">
        <v>100</v>
      </c>
      <c r="C90" s="6">
        <v>100</v>
      </c>
      <c r="D90" s="6">
        <v>100</v>
      </c>
      <c r="E90" s="6">
        <v>100</v>
      </c>
      <c r="F90" s="6">
        <v>100</v>
      </c>
      <c r="G90" s="6">
        <v>200</v>
      </c>
      <c r="K90" s="6">
        <f t="shared" si="2"/>
        <v>700</v>
      </c>
      <c r="L90" s="1">
        <v>47</v>
      </c>
      <c r="M90" s="7">
        <f t="shared" si="3"/>
        <v>14.893617021276595</v>
      </c>
    </row>
    <row r="91" spans="1:13" x14ac:dyDescent="0.3">
      <c r="A91" s="1" t="s">
        <v>94</v>
      </c>
      <c r="B91" s="6">
        <v>250</v>
      </c>
      <c r="C91" s="6">
        <v>250</v>
      </c>
      <c r="D91" s="6">
        <v>500</v>
      </c>
      <c r="E91" s="6">
        <v>250</v>
      </c>
      <c r="F91" s="6">
        <v>500</v>
      </c>
      <c r="G91" s="6">
        <v>500</v>
      </c>
      <c r="I91" s="6">
        <v>250</v>
      </c>
      <c r="K91" s="6">
        <f t="shared" si="2"/>
        <v>2500</v>
      </c>
      <c r="L91" s="1">
        <v>58</v>
      </c>
      <c r="M91" s="7">
        <f t="shared" si="3"/>
        <v>43.103448275862071</v>
      </c>
    </row>
    <row r="92" spans="1:13" x14ac:dyDescent="0.3">
      <c r="A92" s="1" t="s">
        <v>95</v>
      </c>
      <c r="B92" s="6">
        <v>45</v>
      </c>
      <c r="C92" s="6">
        <v>45</v>
      </c>
      <c r="D92" s="6">
        <v>45</v>
      </c>
      <c r="E92" s="6">
        <v>45</v>
      </c>
      <c r="F92" s="6">
        <v>45</v>
      </c>
      <c r="G92" s="6">
        <v>45</v>
      </c>
      <c r="I92" s="6">
        <v>45</v>
      </c>
      <c r="K92" s="6">
        <f t="shared" si="2"/>
        <v>315</v>
      </c>
      <c r="L92" s="1">
        <v>33</v>
      </c>
      <c r="M92" s="7">
        <f t="shared" si="3"/>
        <v>9.545454545454545</v>
      </c>
    </row>
    <row r="93" spans="1:13" x14ac:dyDescent="0.3">
      <c r="A93" s="1" t="s">
        <v>96</v>
      </c>
      <c r="B93" s="6">
        <v>520</v>
      </c>
      <c r="C93" s="6">
        <v>520</v>
      </c>
      <c r="D93" s="6">
        <v>520</v>
      </c>
      <c r="E93" s="6">
        <v>520</v>
      </c>
      <c r="F93" s="6">
        <v>520</v>
      </c>
      <c r="G93" s="6">
        <v>520</v>
      </c>
      <c r="K93" s="6">
        <f t="shared" si="2"/>
        <v>3120</v>
      </c>
      <c r="L93" s="1">
        <v>61</v>
      </c>
      <c r="M93" s="7">
        <f t="shared" si="3"/>
        <v>51.147540983606561</v>
      </c>
    </row>
    <row r="94" spans="1:13" x14ac:dyDescent="0.3">
      <c r="A94" s="1" t="s">
        <v>97</v>
      </c>
      <c r="B94" s="6">
        <v>150</v>
      </c>
      <c r="C94" s="6">
        <v>150</v>
      </c>
      <c r="D94" s="6">
        <v>150</v>
      </c>
      <c r="E94" s="6">
        <v>150</v>
      </c>
      <c r="F94" s="6">
        <v>50</v>
      </c>
      <c r="G94" s="6">
        <v>50</v>
      </c>
      <c r="I94" s="6">
        <v>200</v>
      </c>
      <c r="J94" s="6">
        <v>60</v>
      </c>
      <c r="K94" s="6">
        <f t="shared" si="2"/>
        <v>960</v>
      </c>
      <c r="L94" s="1">
        <v>35</v>
      </c>
      <c r="M94" s="7">
        <f t="shared" si="3"/>
        <v>27.428571428571427</v>
      </c>
    </row>
    <row r="95" spans="1:13" x14ac:dyDescent="0.3">
      <c r="A95" s="1" t="s">
        <v>98</v>
      </c>
      <c r="C95" s="6">
        <v>50</v>
      </c>
      <c r="D95" s="6">
        <v>50</v>
      </c>
      <c r="E95" s="6">
        <v>50</v>
      </c>
      <c r="F95" s="6">
        <v>50</v>
      </c>
      <c r="G95" s="6">
        <v>50</v>
      </c>
      <c r="K95" s="6">
        <f t="shared" si="2"/>
        <v>250</v>
      </c>
      <c r="L95" s="1">
        <v>29</v>
      </c>
      <c r="M95" s="7">
        <f t="shared" si="3"/>
        <v>8.6206896551724146</v>
      </c>
    </row>
    <row r="96" spans="1:13" x14ac:dyDescent="0.3">
      <c r="A96" s="1" t="s">
        <v>99</v>
      </c>
      <c r="B96" s="6">
        <v>80</v>
      </c>
      <c r="C96" s="6">
        <v>60</v>
      </c>
      <c r="D96" s="6">
        <v>40</v>
      </c>
      <c r="E96" s="6">
        <v>85</v>
      </c>
      <c r="F96" s="6">
        <v>20</v>
      </c>
      <c r="G96" s="6">
        <v>90</v>
      </c>
      <c r="I96" s="6">
        <v>60</v>
      </c>
      <c r="K96" s="6">
        <f t="shared" si="2"/>
        <v>435</v>
      </c>
      <c r="L96" s="1">
        <v>40</v>
      </c>
      <c r="M96" s="7">
        <f t="shared" si="3"/>
        <v>10.875</v>
      </c>
    </row>
    <row r="97" spans="1:13" x14ac:dyDescent="0.3">
      <c r="A97" s="1" t="s">
        <v>100</v>
      </c>
      <c r="B97" s="6">
        <v>60</v>
      </c>
      <c r="C97" s="6">
        <v>60</v>
      </c>
      <c r="D97" s="6">
        <v>60</v>
      </c>
      <c r="E97" s="6">
        <v>60</v>
      </c>
      <c r="F97" s="6">
        <v>60</v>
      </c>
      <c r="G97" s="6">
        <v>60</v>
      </c>
      <c r="I97" s="6">
        <v>60</v>
      </c>
      <c r="K97" s="6">
        <f t="shared" si="2"/>
        <v>420</v>
      </c>
      <c r="L97" s="1">
        <v>25</v>
      </c>
      <c r="M97" s="7">
        <f t="shared" si="3"/>
        <v>16.8</v>
      </c>
    </row>
    <row r="98" spans="1:13" x14ac:dyDescent="0.3">
      <c r="A98" s="1" t="s">
        <v>101</v>
      </c>
      <c r="B98" s="6">
        <v>60</v>
      </c>
      <c r="C98" s="6">
        <v>60</v>
      </c>
      <c r="D98" s="6">
        <v>60</v>
      </c>
      <c r="E98" s="6">
        <v>60</v>
      </c>
      <c r="F98" s="6">
        <v>60</v>
      </c>
      <c r="G98" s="6">
        <v>60</v>
      </c>
      <c r="I98" s="6">
        <v>60</v>
      </c>
      <c r="K98" s="6">
        <f t="shared" si="2"/>
        <v>420</v>
      </c>
      <c r="L98" s="1">
        <v>36</v>
      </c>
      <c r="M98" s="7">
        <f t="shared" si="3"/>
        <v>11.666666666666666</v>
      </c>
    </row>
    <row r="99" spans="1:13" x14ac:dyDescent="0.3">
      <c r="A99" s="1" t="s">
        <v>102</v>
      </c>
      <c r="B99" s="6">
        <v>70</v>
      </c>
      <c r="C99" s="6">
        <v>70</v>
      </c>
      <c r="D99" s="6">
        <v>70</v>
      </c>
      <c r="E99" s="6">
        <v>70</v>
      </c>
      <c r="F99" s="6">
        <v>70</v>
      </c>
      <c r="G99" s="6">
        <v>70</v>
      </c>
      <c r="K99" s="6">
        <f t="shared" si="2"/>
        <v>420</v>
      </c>
      <c r="L99" s="1">
        <v>46</v>
      </c>
      <c r="M99" s="7">
        <f t="shared" si="3"/>
        <v>9.1304347826086953</v>
      </c>
    </row>
    <row r="100" spans="1:13" x14ac:dyDescent="0.3">
      <c r="A100" s="1" t="s">
        <v>103</v>
      </c>
      <c r="B100" s="6">
        <v>300</v>
      </c>
      <c r="C100" s="6">
        <v>150</v>
      </c>
      <c r="D100" s="6">
        <v>150</v>
      </c>
      <c r="E100" s="6">
        <v>150</v>
      </c>
      <c r="F100" s="6">
        <v>150</v>
      </c>
      <c r="G100" s="6">
        <v>150</v>
      </c>
      <c r="K100" s="6">
        <f t="shared" si="2"/>
        <v>1050</v>
      </c>
      <c r="L100" s="1">
        <v>74</v>
      </c>
      <c r="M100" s="7">
        <f t="shared" si="3"/>
        <v>14.189189189189189</v>
      </c>
    </row>
    <row r="101" spans="1:13" x14ac:dyDescent="0.3">
      <c r="A101" s="1" t="s">
        <v>104</v>
      </c>
      <c r="B101" s="6">
        <v>256.87</v>
      </c>
      <c r="C101" s="6">
        <v>256.87</v>
      </c>
      <c r="D101" s="6">
        <v>256.87</v>
      </c>
      <c r="E101" s="6">
        <v>256.87</v>
      </c>
      <c r="F101" s="6">
        <v>256.87</v>
      </c>
      <c r="G101" s="6">
        <v>513.74</v>
      </c>
      <c r="I101" s="6">
        <v>256.87</v>
      </c>
      <c r="K101" s="6">
        <f t="shared" si="2"/>
        <v>2054.96</v>
      </c>
      <c r="L101" s="1">
        <v>57</v>
      </c>
      <c r="M101" s="7">
        <f t="shared" si="3"/>
        <v>36.051929824561405</v>
      </c>
    </row>
    <row r="102" spans="1:13" x14ac:dyDescent="0.3">
      <c r="A102" s="1" t="s">
        <v>105</v>
      </c>
      <c r="B102" s="6">
        <v>75</v>
      </c>
      <c r="C102" s="6">
        <v>75</v>
      </c>
      <c r="D102" s="6">
        <v>125</v>
      </c>
      <c r="E102" s="6">
        <v>75</v>
      </c>
      <c r="F102" s="6">
        <v>75</v>
      </c>
      <c r="G102" s="6">
        <v>75</v>
      </c>
      <c r="I102" s="6">
        <v>75</v>
      </c>
      <c r="K102" s="6">
        <f t="shared" si="2"/>
        <v>575</v>
      </c>
      <c r="L102" s="1">
        <v>47</v>
      </c>
      <c r="M102" s="7">
        <f t="shared" si="3"/>
        <v>12.23404255319149</v>
      </c>
    </row>
    <row r="103" spans="1:13" x14ac:dyDescent="0.3">
      <c r="A103" s="1" t="s">
        <v>106</v>
      </c>
      <c r="B103" s="6">
        <v>25</v>
      </c>
      <c r="C103" s="6">
        <v>25</v>
      </c>
      <c r="D103" s="6">
        <v>25</v>
      </c>
      <c r="E103" s="6">
        <v>25</v>
      </c>
      <c r="F103" s="6">
        <v>25</v>
      </c>
      <c r="G103" s="6">
        <v>25</v>
      </c>
      <c r="I103" s="6">
        <v>25</v>
      </c>
      <c r="K103" s="6">
        <f t="shared" si="2"/>
        <v>175</v>
      </c>
      <c r="L103" s="1">
        <v>30</v>
      </c>
      <c r="M103" s="7">
        <f t="shared" si="3"/>
        <v>5.833333333333333</v>
      </c>
    </row>
    <row r="104" spans="1:13" x14ac:dyDescent="0.3">
      <c r="A104" s="1" t="s">
        <v>107</v>
      </c>
      <c r="B104" s="6">
        <v>150</v>
      </c>
      <c r="C104" s="6">
        <v>150</v>
      </c>
      <c r="D104" s="6">
        <v>150</v>
      </c>
      <c r="E104" s="6">
        <v>150</v>
      </c>
      <c r="F104" s="6">
        <v>150</v>
      </c>
      <c r="G104" s="6">
        <v>150</v>
      </c>
      <c r="I104" s="6">
        <v>150</v>
      </c>
      <c r="K104" s="6">
        <f t="shared" si="2"/>
        <v>1050</v>
      </c>
      <c r="L104" s="1">
        <v>48</v>
      </c>
      <c r="M104" s="7">
        <f t="shared" si="3"/>
        <v>21.875</v>
      </c>
    </row>
    <row r="105" spans="1:13" x14ac:dyDescent="0.3">
      <c r="A105" s="1" t="s">
        <v>108</v>
      </c>
      <c r="C105" s="6">
        <v>50</v>
      </c>
      <c r="D105" s="6">
        <v>25</v>
      </c>
      <c r="E105" s="6">
        <v>50</v>
      </c>
      <c r="F105" s="6">
        <v>25</v>
      </c>
      <c r="G105" s="6">
        <v>50</v>
      </c>
      <c r="K105" s="6">
        <f t="shared" si="2"/>
        <v>200</v>
      </c>
      <c r="L105" s="1">
        <v>34</v>
      </c>
      <c r="M105" s="7">
        <f t="shared" si="3"/>
        <v>5.882352941176471</v>
      </c>
    </row>
    <row r="106" spans="1:13" x14ac:dyDescent="0.3">
      <c r="A106" s="1" t="s">
        <v>109</v>
      </c>
      <c r="B106" s="6">
        <v>100</v>
      </c>
      <c r="D106" s="6">
        <v>100</v>
      </c>
      <c r="E106" s="6">
        <v>100</v>
      </c>
      <c r="F106" s="6">
        <v>200</v>
      </c>
      <c r="G106" s="6">
        <v>200</v>
      </c>
      <c r="I106" s="6">
        <v>50</v>
      </c>
      <c r="J106" s="6">
        <v>25</v>
      </c>
      <c r="K106" s="6">
        <f t="shared" si="2"/>
        <v>775</v>
      </c>
      <c r="L106" s="1">
        <v>38</v>
      </c>
      <c r="M106" s="7">
        <f t="shared" si="3"/>
        <v>20.394736842105264</v>
      </c>
    </row>
    <row r="107" spans="1:13" x14ac:dyDescent="0.3">
      <c r="A107" s="1" t="s">
        <v>110</v>
      </c>
      <c r="B107" s="6">
        <v>80</v>
      </c>
      <c r="C107" s="6">
        <v>80</v>
      </c>
      <c r="D107" s="6">
        <v>80</v>
      </c>
      <c r="E107" s="6">
        <v>80</v>
      </c>
      <c r="F107" s="6">
        <v>80</v>
      </c>
      <c r="G107" s="6">
        <v>80</v>
      </c>
      <c r="K107" s="6">
        <f t="shared" si="2"/>
        <v>480</v>
      </c>
      <c r="L107" s="1">
        <v>22</v>
      </c>
      <c r="M107" s="7">
        <f t="shared" si="3"/>
        <v>21.818181818181817</v>
      </c>
    </row>
    <row r="108" spans="1:13" x14ac:dyDescent="0.3">
      <c r="A108" s="1" t="s">
        <v>111</v>
      </c>
      <c r="B108" s="6">
        <v>80</v>
      </c>
      <c r="C108" s="6">
        <v>80</v>
      </c>
      <c r="D108" s="6">
        <v>80</v>
      </c>
      <c r="E108" s="6">
        <v>80</v>
      </c>
      <c r="F108" s="6">
        <v>80</v>
      </c>
      <c r="G108" s="6">
        <v>80</v>
      </c>
      <c r="I108" s="6">
        <v>80</v>
      </c>
      <c r="K108" s="6">
        <f t="shared" si="2"/>
        <v>560</v>
      </c>
      <c r="L108" s="1">
        <v>19</v>
      </c>
      <c r="M108" s="7">
        <f t="shared" si="3"/>
        <v>29.473684210526315</v>
      </c>
    </row>
    <row r="109" spans="1:13" x14ac:dyDescent="0.3">
      <c r="A109" s="1" t="s">
        <v>112</v>
      </c>
      <c r="B109" s="6">
        <v>80</v>
      </c>
      <c r="C109" s="6">
        <v>80</v>
      </c>
      <c r="D109" s="6">
        <v>80</v>
      </c>
      <c r="E109" s="6">
        <v>150</v>
      </c>
      <c r="F109" s="6">
        <v>80</v>
      </c>
      <c r="G109" s="6">
        <v>80</v>
      </c>
      <c r="I109" s="6">
        <v>60</v>
      </c>
      <c r="K109" s="6">
        <f t="shared" si="2"/>
        <v>610</v>
      </c>
      <c r="L109" s="1">
        <v>36</v>
      </c>
      <c r="M109" s="7">
        <f t="shared" si="3"/>
        <v>16.944444444444443</v>
      </c>
    </row>
    <row r="110" spans="1:13" x14ac:dyDescent="0.3">
      <c r="A110" s="1" t="s">
        <v>113</v>
      </c>
      <c r="B110" s="6">
        <v>452.5</v>
      </c>
      <c r="C110" s="6">
        <v>452.5</v>
      </c>
      <c r="D110" s="6">
        <v>452.5</v>
      </c>
      <c r="E110" s="6">
        <v>502.5</v>
      </c>
      <c r="F110" s="6">
        <v>502.5</v>
      </c>
      <c r="G110" s="6">
        <v>452.5</v>
      </c>
      <c r="H110" s="6">
        <v>100</v>
      </c>
      <c r="I110" s="6">
        <v>452.5</v>
      </c>
      <c r="K110" s="6">
        <f t="shared" si="2"/>
        <v>3367.5</v>
      </c>
      <c r="L110" s="1">
        <v>44</v>
      </c>
      <c r="M110" s="7">
        <f t="shared" si="3"/>
        <v>76.534090909090907</v>
      </c>
    </row>
    <row r="111" spans="1:13" x14ac:dyDescent="0.3">
      <c r="A111" s="1" t="s">
        <v>114</v>
      </c>
      <c r="B111" s="6">
        <v>150</v>
      </c>
      <c r="C111" s="6">
        <v>150</v>
      </c>
      <c r="D111" s="6">
        <v>150</v>
      </c>
      <c r="E111" s="6">
        <v>150</v>
      </c>
      <c r="F111" s="6">
        <v>150</v>
      </c>
      <c r="G111" s="6">
        <v>175</v>
      </c>
      <c r="K111" s="6">
        <f t="shared" si="2"/>
        <v>925</v>
      </c>
      <c r="L111" s="1">
        <v>35</v>
      </c>
      <c r="M111" s="7">
        <f t="shared" si="3"/>
        <v>26.428571428571427</v>
      </c>
    </row>
    <row r="112" spans="1:13" x14ac:dyDescent="0.3">
      <c r="A112" s="1" t="s">
        <v>115</v>
      </c>
      <c r="C112" s="6">
        <v>100</v>
      </c>
      <c r="D112" s="6">
        <v>100</v>
      </c>
      <c r="E112" s="6">
        <v>100</v>
      </c>
      <c r="F112" s="6">
        <v>100</v>
      </c>
      <c r="G112" s="6">
        <v>200</v>
      </c>
      <c r="I112" s="6">
        <v>100</v>
      </c>
      <c r="K112" s="6">
        <f t="shared" si="2"/>
        <v>700</v>
      </c>
      <c r="L112" s="1">
        <v>32</v>
      </c>
      <c r="M112" s="7">
        <f t="shared" si="3"/>
        <v>21.875</v>
      </c>
    </row>
    <row r="113" spans="1:13" x14ac:dyDescent="0.3">
      <c r="A113" s="1" t="s">
        <v>116</v>
      </c>
      <c r="B113" s="6">
        <v>205</v>
      </c>
      <c r="C113" s="6">
        <v>40</v>
      </c>
      <c r="D113" s="6">
        <v>100</v>
      </c>
      <c r="E113" s="6">
        <v>100</v>
      </c>
      <c r="F113" s="6">
        <v>100</v>
      </c>
      <c r="G113" s="6">
        <v>100</v>
      </c>
      <c r="H113" s="6">
        <v>100</v>
      </c>
      <c r="I113" s="6">
        <v>100</v>
      </c>
      <c r="J113" s="6">
        <v>60</v>
      </c>
      <c r="K113" s="6">
        <f t="shared" si="2"/>
        <v>905</v>
      </c>
      <c r="L113" s="1">
        <v>74</v>
      </c>
      <c r="M113" s="7">
        <f t="shared" si="3"/>
        <v>12.22972972972973</v>
      </c>
    </row>
    <row r="114" spans="1:13" x14ac:dyDescent="0.3">
      <c r="A114" s="1" t="s">
        <v>117</v>
      </c>
      <c r="B114" s="6">
        <v>200</v>
      </c>
      <c r="C114" s="6">
        <v>240</v>
      </c>
      <c r="D114" s="6">
        <v>200</v>
      </c>
      <c r="E114" s="6">
        <v>200</v>
      </c>
      <c r="F114" s="6">
        <v>200</v>
      </c>
      <c r="G114" s="6">
        <v>200</v>
      </c>
      <c r="I114" s="6">
        <v>250</v>
      </c>
      <c r="K114" s="6">
        <f t="shared" si="2"/>
        <v>1490</v>
      </c>
      <c r="L114" s="1">
        <v>45</v>
      </c>
      <c r="M114" s="7">
        <f t="shared" si="3"/>
        <v>33.111111111111114</v>
      </c>
    </row>
    <row r="115" spans="1:13" x14ac:dyDescent="0.3">
      <c r="A115" s="1" t="s">
        <v>118</v>
      </c>
      <c r="H115" s="6">
        <v>150</v>
      </c>
      <c r="K115" s="6">
        <f t="shared" si="2"/>
        <v>150</v>
      </c>
      <c r="L115" s="1">
        <v>27</v>
      </c>
      <c r="M115" s="7">
        <f t="shared" si="3"/>
        <v>5.5555555555555554</v>
      </c>
    </row>
    <row r="116" spans="1:13" x14ac:dyDescent="0.3">
      <c r="A116" s="1" t="s">
        <v>119</v>
      </c>
      <c r="B116" s="6">
        <v>200</v>
      </c>
      <c r="C116" s="6">
        <v>200</v>
      </c>
      <c r="D116" s="6">
        <v>200</v>
      </c>
      <c r="E116" s="6">
        <v>200</v>
      </c>
      <c r="F116" s="6">
        <v>200</v>
      </c>
      <c r="G116" s="6">
        <v>200</v>
      </c>
      <c r="K116" s="6">
        <f t="shared" si="2"/>
        <v>1200</v>
      </c>
      <c r="L116" s="1">
        <v>60</v>
      </c>
      <c r="M116" s="7">
        <f t="shared" si="3"/>
        <v>20</v>
      </c>
    </row>
    <row r="117" spans="1:13" x14ac:dyDescent="0.3">
      <c r="A117" s="1" t="s">
        <v>120</v>
      </c>
      <c r="B117" s="6">
        <v>350</v>
      </c>
      <c r="C117" s="6">
        <v>350</v>
      </c>
      <c r="D117" s="6">
        <v>350</v>
      </c>
      <c r="E117" s="6">
        <v>350</v>
      </c>
      <c r="F117" s="6">
        <v>350</v>
      </c>
      <c r="G117" s="6">
        <v>350</v>
      </c>
      <c r="I117" s="6">
        <v>350</v>
      </c>
      <c r="K117" s="6">
        <f t="shared" si="2"/>
        <v>2450</v>
      </c>
      <c r="L117" s="1">
        <v>69</v>
      </c>
      <c r="M117" s="7">
        <f t="shared" si="3"/>
        <v>35.507246376811594</v>
      </c>
    </row>
    <row r="118" spans="1:13" x14ac:dyDescent="0.3">
      <c r="A118" s="1" t="s">
        <v>121</v>
      </c>
      <c r="B118" s="6">
        <v>200</v>
      </c>
      <c r="C118" s="6">
        <v>200</v>
      </c>
      <c r="D118" s="6">
        <v>200</v>
      </c>
      <c r="E118" s="6">
        <v>200</v>
      </c>
      <c r="F118" s="6">
        <v>200</v>
      </c>
      <c r="G118" s="6">
        <v>200</v>
      </c>
      <c r="I118" s="6">
        <v>200</v>
      </c>
      <c r="K118" s="6">
        <f t="shared" si="2"/>
        <v>1400</v>
      </c>
      <c r="L118" s="1">
        <v>59</v>
      </c>
      <c r="M118" s="7">
        <f t="shared" si="3"/>
        <v>23.728813559322035</v>
      </c>
    </row>
    <row r="119" spans="1:13" x14ac:dyDescent="0.3">
      <c r="A119" s="1" t="s">
        <v>123</v>
      </c>
      <c r="B119" s="6">
        <v>400</v>
      </c>
      <c r="C119" s="6">
        <v>250</v>
      </c>
      <c r="D119" s="6">
        <v>260</v>
      </c>
      <c r="E119" s="6">
        <v>285</v>
      </c>
      <c r="F119" s="6">
        <v>240</v>
      </c>
      <c r="G119" s="6">
        <v>240</v>
      </c>
      <c r="I119" s="6">
        <v>250</v>
      </c>
      <c r="J119" s="6">
        <v>50</v>
      </c>
      <c r="K119" s="6">
        <f t="shared" si="2"/>
        <v>1975</v>
      </c>
      <c r="L119" s="1">
        <v>35</v>
      </c>
      <c r="M119" s="7">
        <f t="shared" si="3"/>
        <v>56.428571428571431</v>
      </c>
    </row>
    <row r="120" spans="1:13" x14ac:dyDescent="0.3">
      <c r="A120" s="1" t="s">
        <v>124</v>
      </c>
      <c r="B120" s="6">
        <v>50</v>
      </c>
      <c r="C120" s="6">
        <v>50</v>
      </c>
      <c r="D120" s="6">
        <v>50</v>
      </c>
      <c r="E120" s="6">
        <v>50</v>
      </c>
      <c r="G120" s="6">
        <v>50</v>
      </c>
      <c r="H120" s="6">
        <v>50</v>
      </c>
      <c r="K120" s="6">
        <f t="shared" si="2"/>
        <v>300</v>
      </c>
      <c r="L120" s="1">
        <v>25</v>
      </c>
      <c r="M120" s="7">
        <f t="shared" si="3"/>
        <v>12</v>
      </c>
    </row>
    <row r="121" spans="1:13" x14ac:dyDescent="0.3">
      <c r="A121" s="1" t="s">
        <v>125</v>
      </c>
      <c r="B121" s="6">
        <v>50</v>
      </c>
      <c r="C121" s="6">
        <v>50</v>
      </c>
      <c r="D121" s="6">
        <v>50</v>
      </c>
      <c r="E121" s="6">
        <v>50</v>
      </c>
      <c r="F121" s="6">
        <v>50</v>
      </c>
      <c r="G121" s="6">
        <v>50</v>
      </c>
      <c r="K121" s="6">
        <f t="shared" si="2"/>
        <v>300</v>
      </c>
      <c r="L121" s="1">
        <v>22</v>
      </c>
      <c r="M121" s="7">
        <f t="shared" si="3"/>
        <v>13.636363636363637</v>
      </c>
    </row>
    <row r="122" spans="1:13" x14ac:dyDescent="0.3">
      <c r="A122" s="1" t="s">
        <v>126</v>
      </c>
      <c r="B122" s="6">
        <v>100</v>
      </c>
      <c r="C122" s="6">
        <v>175</v>
      </c>
      <c r="D122" s="6">
        <v>100</v>
      </c>
      <c r="E122" s="6">
        <v>100</v>
      </c>
      <c r="F122" s="6">
        <v>100</v>
      </c>
      <c r="G122" s="6">
        <v>125</v>
      </c>
      <c r="I122" s="6">
        <v>100</v>
      </c>
      <c r="K122" s="6">
        <f t="shared" si="2"/>
        <v>800</v>
      </c>
      <c r="L122" s="1">
        <v>34</v>
      </c>
      <c r="M122" s="7">
        <f t="shared" si="3"/>
        <v>23.529411764705884</v>
      </c>
    </row>
    <row r="123" spans="1:13" x14ac:dyDescent="0.3">
      <c r="A123" s="1" t="s">
        <v>127</v>
      </c>
      <c r="B123" s="6">
        <v>100</v>
      </c>
      <c r="C123" s="6">
        <v>150</v>
      </c>
      <c r="D123" s="6">
        <v>150</v>
      </c>
      <c r="E123" s="6">
        <v>170</v>
      </c>
      <c r="F123" s="6">
        <v>150</v>
      </c>
      <c r="G123" s="6">
        <v>150</v>
      </c>
      <c r="K123" s="6">
        <f t="shared" si="2"/>
        <v>870</v>
      </c>
      <c r="L123" s="1">
        <v>61</v>
      </c>
      <c r="M123" s="7">
        <f t="shared" si="3"/>
        <v>14.262295081967213</v>
      </c>
    </row>
    <row r="124" spans="1:13" x14ac:dyDescent="0.3">
      <c r="A124" s="1" t="s">
        <v>128</v>
      </c>
      <c r="K124" s="6">
        <f t="shared" si="2"/>
        <v>0</v>
      </c>
      <c r="L124" s="1">
        <v>17</v>
      </c>
      <c r="M124" s="7">
        <f t="shared" si="3"/>
        <v>0</v>
      </c>
    </row>
    <row r="125" spans="1:13" x14ac:dyDescent="0.3">
      <c r="A125" s="1" t="s">
        <v>129</v>
      </c>
      <c r="B125" s="6">
        <v>100</v>
      </c>
      <c r="C125" s="6">
        <v>100</v>
      </c>
      <c r="D125" s="6">
        <v>100</v>
      </c>
      <c r="E125" s="6">
        <v>100</v>
      </c>
      <c r="F125" s="6">
        <v>100</v>
      </c>
      <c r="G125" s="6">
        <v>100</v>
      </c>
      <c r="K125" s="6">
        <f t="shared" si="2"/>
        <v>600</v>
      </c>
      <c r="L125" s="1">
        <v>44</v>
      </c>
      <c r="M125" s="7">
        <f t="shared" si="3"/>
        <v>13.636363636363637</v>
      </c>
    </row>
    <row r="126" spans="1:13" x14ac:dyDescent="0.3">
      <c r="A126" s="1" t="s">
        <v>130</v>
      </c>
      <c r="C126" s="6">
        <v>200</v>
      </c>
      <c r="D126" s="6">
        <v>200</v>
      </c>
      <c r="E126" s="6">
        <v>200</v>
      </c>
      <c r="F126" s="6">
        <v>100</v>
      </c>
      <c r="G126" s="6">
        <v>200</v>
      </c>
      <c r="K126" s="6">
        <f t="shared" si="2"/>
        <v>900</v>
      </c>
      <c r="L126" s="1">
        <v>28</v>
      </c>
      <c r="M126" s="7">
        <f t="shared" si="3"/>
        <v>32.142857142857146</v>
      </c>
    </row>
    <row r="127" spans="1:13" x14ac:dyDescent="0.3">
      <c r="A127" s="1" t="s">
        <v>131</v>
      </c>
      <c r="B127" s="6">
        <v>80</v>
      </c>
      <c r="D127" s="6">
        <v>80</v>
      </c>
      <c r="E127" s="6">
        <v>80</v>
      </c>
      <c r="F127" s="6">
        <v>80</v>
      </c>
      <c r="G127" s="6">
        <v>100.21</v>
      </c>
      <c r="I127" s="6">
        <v>80</v>
      </c>
      <c r="K127" s="6">
        <f t="shared" si="2"/>
        <v>500.21</v>
      </c>
      <c r="L127" s="1">
        <v>33</v>
      </c>
      <c r="M127" s="7">
        <f t="shared" si="3"/>
        <v>15.157878787878786</v>
      </c>
    </row>
    <row r="128" spans="1:13" x14ac:dyDescent="0.3">
      <c r="A128" s="1" t="s">
        <v>132</v>
      </c>
      <c r="C128" s="6">
        <v>120</v>
      </c>
      <c r="D128" s="6">
        <v>120</v>
      </c>
      <c r="E128" s="6">
        <v>945</v>
      </c>
      <c r="F128" s="6">
        <v>120</v>
      </c>
      <c r="G128" s="6">
        <v>120</v>
      </c>
      <c r="K128" s="6">
        <f t="shared" si="2"/>
        <v>1425</v>
      </c>
      <c r="L128" s="1">
        <v>58</v>
      </c>
      <c r="M128" s="7">
        <f t="shared" si="3"/>
        <v>24.568965517241381</v>
      </c>
    </row>
    <row r="129" spans="1:13" x14ac:dyDescent="0.3">
      <c r="A129" s="1" t="s">
        <v>133</v>
      </c>
      <c r="B129" s="6">
        <v>250</v>
      </c>
      <c r="C129" s="6">
        <v>500</v>
      </c>
      <c r="D129" s="6">
        <v>500</v>
      </c>
      <c r="I129" s="6">
        <v>100</v>
      </c>
      <c r="K129" s="6">
        <f t="shared" si="2"/>
        <v>1350</v>
      </c>
      <c r="L129" s="1">
        <v>44</v>
      </c>
      <c r="M129" s="7">
        <f t="shared" si="3"/>
        <v>30.681818181818183</v>
      </c>
    </row>
    <row r="130" spans="1:13" x14ac:dyDescent="0.3">
      <c r="A130" s="1" t="s">
        <v>134</v>
      </c>
      <c r="B130" s="6">
        <v>50</v>
      </c>
      <c r="C130" s="6">
        <v>50</v>
      </c>
      <c r="E130" s="6">
        <v>50</v>
      </c>
      <c r="F130" s="6">
        <v>50</v>
      </c>
      <c r="G130" s="6">
        <v>50</v>
      </c>
      <c r="K130" s="6">
        <f t="shared" si="2"/>
        <v>250</v>
      </c>
      <c r="L130" s="1">
        <v>39</v>
      </c>
      <c r="M130" s="7">
        <f t="shared" si="3"/>
        <v>6.4102564102564106</v>
      </c>
    </row>
    <row r="131" spans="1:13" x14ac:dyDescent="0.3">
      <c r="A131" s="1" t="s">
        <v>135</v>
      </c>
      <c r="B131" s="6">
        <v>25</v>
      </c>
      <c r="C131" s="6">
        <v>50</v>
      </c>
      <c r="D131" s="6">
        <v>25</v>
      </c>
      <c r="E131" s="6">
        <v>25</v>
      </c>
      <c r="F131" s="6">
        <v>25</v>
      </c>
      <c r="G131" s="6">
        <v>25</v>
      </c>
      <c r="I131" s="6">
        <v>25</v>
      </c>
      <c r="K131" s="6">
        <f t="shared" ref="K131:K194" si="4">SUM(B131:J131)</f>
        <v>200</v>
      </c>
      <c r="L131" s="1">
        <v>32</v>
      </c>
      <c r="M131" s="7">
        <f t="shared" si="3"/>
        <v>6.25</v>
      </c>
    </row>
    <row r="132" spans="1:13" x14ac:dyDescent="0.3">
      <c r="A132" s="1" t="s">
        <v>239</v>
      </c>
      <c r="B132" s="6">
        <v>150</v>
      </c>
      <c r="C132" s="6">
        <v>150</v>
      </c>
      <c r="D132" s="6">
        <v>150</v>
      </c>
      <c r="E132" s="6">
        <v>150</v>
      </c>
      <c r="F132" s="6">
        <v>150</v>
      </c>
      <c r="G132" s="6">
        <v>150</v>
      </c>
      <c r="H132" s="6">
        <v>25</v>
      </c>
      <c r="I132" s="6">
        <v>150</v>
      </c>
      <c r="J132" s="6">
        <v>25</v>
      </c>
      <c r="K132" s="6">
        <f t="shared" si="4"/>
        <v>1100</v>
      </c>
      <c r="L132" s="1">
        <v>40</v>
      </c>
      <c r="M132" s="7">
        <f t="shared" ref="M132:M195" si="5">K132/L132</f>
        <v>27.5</v>
      </c>
    </row>
    <row r="133" spans="1:13" x14ac:dyDescent="0.3">
      <c r="A133" s="1" t="s">
        <v>136</v>
      </c>
      <c r="B133" s="6">
        <v>25</v>
      </c>
      <c r="C133" s="6">
        <v>25</v>
      </c>
      <c r="D133" s="6">
        <v>25</v>
      </c>
      <c r="E133" s="6">
        <v>25</v>
      </c>
      <c r="F133" s="6">
        <v>25</v>
      </c>
      <c r="G133" s="6">
        <v>25</v>
      </c>
      <c r="K133" s="6">
        <f t="shared" si="4"/>
        <v>150</v>
      </c>
      <c r="L133" s="1">
        <v>26</v>
      </c>
      <c r="M133" s="7">
        <f t="shared" si="5"/>
        <v>5.7692307692307692</v>
      </c>
    </row>
    <row r="134" spans="1:13" x14ac:dyDescent="0.3">
      <c r="A134" s="1" t="s">
        <v>137</v>
      </c>
      <c r="B134" s="6">
        <v>300</v>
      </c>
      <c r="C134" s="6">
        <v>300</v>
      </c>
      <c r="D134" s="6">
        <v>300</v>
      </c>
      <c r="E134" s="6">
        <v>300</v>
      </c>
      <c r="F134" s="6">
        <v>300</v>
      </c>
      <c r="G134" s="6">
        <v>300</v>
      </c>
      <c r="K134" s="6">
        <f t="shared" si="4"/>
        <v>1800</v>
      </c>
      <c r="L134" s="1">
        <v>43</v>
      </c>
      <c r="M134" s="7">
        <f t="shared" si="5"/>
        <v>41.860465116279073</v>
      </c>
    </row>
    <row r="135" spans="1:13" x14ac:dyDescent="0.3">
      <c r="A135" s="1" t="s">
        <v>138</v>
      </c>
      <c r="B135" s="6">
        <v>350</v>
      </c>
      <c r="C135" s="6">
        <v>350</v>
      </c>
      <c r="D135" s="6">
        <v>350</v>
      </c>
      <c r="E135" s="6">
        <v>350</v>
      </c>
      <c r="F135" s="6">
        <v>350</v>
      </c>
      <c r="G135" s="6">
        <v>350</v>
      </c>
      <c r="I135" s="6">
        <v>350</v>
      </c>
      <c r="J135" s="6">
        <v>150</v>
      </c>
      <c r="K135" s="6">
        <f t="shared" si="4"/>
        <v>2600</v>
      </c>
      <c r="L135" s="1">
        <v>31</v>
      </c>
      <c r="M135" s="7">
        <f t="shared" si="5"/>
        <v>83.870967741935488</v>
      </c>
    </row>
    <row r="136" spans="1:13" x14ac:dyDescent="0.3">
      <c r="A136" s="1" t="s">
        <v>139</v>
      </c>
      <c r="B136" s="6">
        <v>100</v>
      </c>
      <c r="C136" s="6">
        <v>100</v>
      </c>
      <c r="D136" s="6">
        <v>100</v>
      </c>
      <c r="E136" s="6">
        <v>100</v>
      </c>
      <c r="F136" s="6">
        <v>100</v>
      </c>
      <c r="G136" s="6">
        <v>130</v>
      </c>
      <c r="K136" s="6">
        <f t="shared" si="4"/>
        <v>630</v>
      </c>
      <c r="L136" s="1">
        <v>35</v>
      </c>
      <c r="M136" s="7">
        <f t="shared" si="5"/>
        <v>18</v>
      </c>
    </row>
    <row r="137" spans="1:13" x14ac:dyDescent="0.3">
      <c r="A137" s="1" t="s">
        <v>140</v>
      </c>
      <c r="B137" s="6">
        <v>350</v>
      </c>
      <c r="C137" s="6">
        <v>325</v>
      </c>
      <c r="D137" s="6">
        <v>300</v>
      </c>
      <c r="E137" s="6">
        <v>300</v>
      </c>
      <c r="F137" s="6">
        <v>300</v>
      </c>
      <c r="G137" s="6">
        <v>325</v>
      </c>
      <c r="I137" s="6">
        <v>300</v>
      </c>
      <c r="K137" s="6">
        <f t="shared" si="4"/>
        <v>2200</v>
      </c>
      <c r="L137" s="1">
        <v>50</v>
      </c>
      <c r="M137" s="7">
        <f t="shared" si="5"/>
        <v>44</v>
      </c>
    </row>
    <row r="138" spans="1:13" x14ac:dyDescent="0.3">
      <c r="A138" s="1" t="s">
        <v>141</v>
      </c>
      <c r="B138" s="6">
        <v>175</v>
      </c>
      <c r="C138" s="6">
        <v>175</v>
      </c>
      <c r="D138" s="6">
        <v>175</v>
      </c>
      <c r="E138" s="6">
        <v>175</v>
      </c>
      <c r="F138" s="6">
        <v>175</v>
      </c>
      <c r="G138" s="6">
        <v>175</v>
      </c>
      <c r="I138" s="6">
        <v>175</v>
      </c>
      <c r="K138" s="6">
        <f t="shared" si="4"/>
        <v>1225</v>
      </c>
      <c r="L138" s="1">
        <v>39</v>
      </c>
      <c r="M138" s="7">
        <f t="shared" si="5"/>
        <v>31.410256410256409</v>
      </c>
    </row>
    <row r="139" spans="1:13" x14ac:dyDescent="0.3">
      <c r="A139" s="1" t="s">
        <v>142</v>
      </c>
      <c r="C139" s="6">
        <v>75</v>
      </c>
      <c r="D139" s="6">
        <v>75</v>
      </c>
      <c r="E139" s="6">
        <v>525</v>
      </c>
      <c r="F139" s="6">
        <v>100</v>
      </c>
      <c r="G139" s="6">
        <v>75</v>
      </c>
      <c r="I139" s="6">
        <v>75</v>
      </c>
      <c r="J139" s="6">
        <v>25</v>
      </c>
      <c r="K139" s="6">
        <f t="shared" si="4"/>
        <v>950</v>
      </c>
      <c r="L139" s="1">
        <v>44</v>
      </c>
      <c r="M139" s="7">
        <f t="shared" si="5"/>
        <v>21.59090909090909</v>
      </c>
    </row>
    <row r="140" spans="1:13" x14ac:dyDescent="0.3">
      <c r="A140" s="1" t="s">
        <v>143</v>
      </c>
      <c r="B140" s="6">
        <v>275</v>
      </c>
      <c r="C140" s="6">
        <v>333</v>
      </c>
      <c r="D140" s="6">
        <v>275</v>
      </c>
      <c r="E140" s="6">
        <v>275</v>
      </c>
      <c r="F140" s="6">
        <v>275</v>
      </c>
      <c r="G140" s="6">
        <v>319</v>
      </c>
      <c r="I140" s="6">
        <v>66</v>
      </c>
      <c r="K140" s="6">
        <f t="shared" si="4"/>
        <v>1818</v>
      </c>
      <c r="L140" s="1">
        <v>35</v>
      </c>
      <c r="M140" s="7">
        <f t="shared" si="5"/>
        <v>51.942857142857143</v>
      </c>
    </row>
    <row r="141" spans="1:13" x14ac:dyDescent="0.3">
      <c r="A141" s="1" t="s">
        <v>144</v>
      </c>
      <c r="B141" s="6">
        <v>150</v>
      </c>
      <c r="C141" s="6">
        <v>150</v>
      </c>
      <c r="D141" s="6">
        <v>150</v>
      </c>
      <c r="E141" s="6">
        <v>150</v>
      </c>
      <c r="F141" s="6">
        <v>150</v>
      </c>
      <c r="G141" s="6">
        <v>150</v>
      </c>
      <c r="I141" s="6">
        <v>150</v>
      </c>
      <c r="K141" s="6">
        <f t="shared" si="4"/>
        <v>1050</v>
      </c>
      <c r="L141" s="1">
        <v>40</v>
      </c>
      <c r="M141" s="7">
        <f t="shared" si="5"/>
        <v>26.25</v>
      </c>
    </row>
    <row r="142" spans="1:13" x14ac:dyDescent="0.3">
      <c r="A142" s="1" t="s">
        <v>145</v>
      </c>
      <c r="B142" s="6">
        <v>110</v>
      </c>
      <c r="C142" s="6">
        <v>110</v>
      </c>
      <c r="D142" s="6">
        <v>110</v>
      </c>
      <c r="E142" s="6">
        <v>110</v>
      </c>
      <c r="F142" s="6">
        <v>110</v>
      </c>
      <c r="G142" s="6">
        <v>110</v>
      </c>
      <c r="H142" s="6">
        <v>110</v>
      </c>
      <c r="I142" s="6">
        <v>110</v>
      </c>
      <c r="J142" s="6">
        <v>110</v>
      </c>
      <c r="K142" s="6">
        <f t="shared" si="4"/>
        <v>990</v>
      </c>
      <c r="L142" s="1">
        <v>38</v>
      </c>
      <c r="M142" s="7">
        <f t="shared" si="5"/>
        <v>26.05263157894737</v>
      </c>
    </row>
    <row r="143" spans="1:13" x14ac:dyDescent="0.3">
      <c r="A143" s="1" t="s">
        <v>146</v>
      </c>
      <c r="B143" s="6">
        <v>500</v>
      </c>
      <c r="H143" s="6">
        <v>100</v>
      </c>
      <c r="I143" s="6">
        <v>500</v>
      </c>
      <c r="K143" s="6">
        <f t="shared" si="4"/>
        <v>1100</v>
      </c>
      <c r="L143" s="1">
        <v>35</v>
      </c>
      <c r="M143" s="7">
        <f t="shared" si="5"/>
        <v>31.428571428571427</v>
      </c>
    </row>
    <row r="144" spans="1:13" x14ac:dyDescent="0.3">
      <c r="A144" s="1" t="s">
        <v>147</v>
      </c>
      <c r="B144" s="6">
        <v>100</v>
      </c>
      <c r="C144" s="6">
        <v>50</v>
      </c>
      <c r="D144" s="6">
        <v>100</v>
      </c>
      <c r="E144" s="6">
        <v>50</v>
      </c>
      <c r="F144" s="6">
        <v>100</v>
      </c>
      <c r="G144" s="6">
        <v>150</v>
      </c>
      <c r="H144" s="6">
        <v>100</v>
      </c>
      <c r="K144" s="6">
        <f t="shared" si="4"/>
        <v>650</v>
      </c>
      <c r="L144" s="1">
        <v>53</v>
      </c>
      <c r="M144" s="7">
        <f t="shared" si="5"/>
        <v>12.264150943396226</v>
      </c>
    </row>
    <row r="145" spans="1:13" x14ac:dyDescent="0.3">
      <c r="A145" s="1" t="s">
        <v>148</v>
      </c>
      <c r="B145" s="6">
        <v>120</v>
      </c>
      <c r="C145" s="6">
        <v>120</v>
      </c>
      <c r="D145" s="6">
        <v>120</v>
      </c>
      <c r="E145" s="6">
        <v>120</v>
      </c>
      <c r="F145" s="6">
        <v>120</v>
      </c>
      <c r="G145" s="6">
        <v>120</v>
      </c>
      <c r="K145" s="6">
        <f t="shared" si="4"/>
        <v>720</v>
      </c>
      <c r="L145" s="1">
        <v>31</v>
      </c>
      <c r="M145" s="7">
        <f t="shared" si="5"/>
        <v>23.225806451612904</v>
      </c>
    </row>
    <row r="146" spans="1:13" x14ac:dyDescent="0.3">
      <c r="A146" s="1" t="s">
        <v>149</v>
      </c>
      <c r="B146" s="6">
        <v>220</v>
      </c>
      <c r="C146" s="6">
        <v>220</v>
      </c>
      <c r="D146" s="6">
        <v>220</v>
      </c>
      <c r="E146" s="6">
        <v>220</v>
      </c>
      <c r="F146" s="6">
        <v>220</v>
      </c>
      <c r="G146" s="6">
        <v>220</v>
      </c>
      <c r="I146" s="6">
        <v>220</v>
      </c>
      <c r="K146" s="6">
        <f t="shared" si="4"/>
        <v>1540</v>
      </c>
      <c r="L146" s="1">
        <v>51</v>
      </c>
      <c r="M146" s="7">
        <f t="shared" si="5"/>
        <v>30.196078431372548</v>
      </c>
    </row>
    <row r="147" spans="1:13" x14ac:dyDescent="0.3">
      <c r="A147" s="1" t="s">
        <v>150</v>
      </c>
      <c r="B147" s="6">
        <v>300</v>
      </c>
      <c r="C147" s="6">
        <v>300</v>
      </c>
      <c r="D147" s="6">
        <v>300</v>
      </c>
      <c r="E147" s="6">
        <v>300</v>
      </c>
      <c r="F147" s="6">
        <v>300</v>
      </c>
      <c r="G147" s="6">
        <v>300</v>
      </c>
      <c r="I147" s="6">
        <v>300</v>
      </c>
      <c r="K147" s="6">
        <f t="shared" si="4"/>
        <v>2100</v>
      </c>
      <c r="L147" s="1">
        <v>43</v>
      </c>
      <c r="M147" s="7">
        <f t="shared" si="5"/>
        <v>48.837209302325583</v>
      </c>
    </row>
    <row r="148" spans="1:13" x14ac:dyDescent="0.3">
      <c r="A148" s="1" t="s">
        <v>151</v>
      </c>
      <c r="B148" s="6">
        <v>71</v>
      </c>
      <c r="C148" s="6">
        <v>71</v>
      </c>
      <c r="D148" s="6">
        <v>71</v>
      </c>
      <c r="E148" s="6">
        <v>71</v>
      </c>
      <c r="F148" s="6">
        <v>72</v>
      </c>
      <c r="G148" s="6">
        <v>72</v>
      </c>
      <c r="I148" s="6">
        <v>72</v>
      </c>
      <c r="K148" s="6">
        <f t="shared" si="4"/>
        <v>500</v>
      </c>
      <c r="L148" s="1">
        <v>59</v>
      </c>
      <c r="M148" s="7">
        <f t="shared" si="5"/>
        <v>8.4745762711864412</v>
      </c>
    </row>
    <row r="149" spans="1:13" x14ac:dyDescent="0.3">
      <c r="A149" s="1" t="s">
        <v>152</v>
      </c>
      <c r="B149" s="6">
        <v>150</v>
      </c>
      <c r="C149" s="6">
        <v>150</v>
      </c>
      <c r="D149" s="6">
        <v>150</v>
      </c>
      <c r="E149" s="6">
        <v>150</v>
      </c>
      <c r="F149" s="6">
        <v>150</v>
      </c>
      <c r="G149" s="6">
        <v>150</v>
      </c>
      <c r="I149" s="6">
        <v>150</v>
      </c>
      <c r="K149" s="6">
        <f t="shared" si="4"/>
        <v>1050</v>
      </c>
      <c r="L149" s="1">
        <v>45</v>
      </c>
      <c r="M149" s="7">
        <f t="shared" si="5"/>
        <v>23.333333333333332</v>
      </c>
    </row>
    <row r="150" spans="1:13" x14ac:dyDescent="0.3">
      <c r="A150" s="1" t="s">
        <v>153</v>
      </c>
      <c r="B150" s="6">
        <v>75</v>
      </c>
      <c r="C150" s="6">
        <v>75</v>
      </c>
      <c r="D150" s="6">
        <v>75</v>
      </c>
      <c r="E150" s="6">
        <v>75</v>
      </c>
      <c r="F150" s="6">
        <v>75</v>
      </c>
      <c r="G150" s="6">
        <v>75</v>
      </c>
      <c r="I150" s="6">
        <v>100</v>
      </c>
      <c r="K150" s="6">
        <f t="shared" si="4"/>
        <v>550</v>
      </c>
      <c r="L150" s="1">
        <v>36</v>
      </c>
      <c r="M150" s="7">
        <f t="shared" si="5"/>
        <v>15.277777777777779</v>
      </c>
    </row>
    <row r="151" spans="1:13" x14ac:dyDescent="0.3">
      <c r="A151" s="1" t="s">
        <v>154</v>
      </c>
      <c r="B151" s="6">
        <v>100</v>
      </c>
      <c r="C151" s="6">
        <v>100</v>
      </c>
      <c r="D151" s="6">
        <v>100</v>
      </c>
      <c r="E151" s="6">
        <v>100</v>
      </c>
      <c r="F151" s="6">
        <v>125</v>
      </c>
      <c r="G151" s="6">
        <v>100</v>
      </c>
      <c r="I151" s="6">
        <v>100</v>
      </c>
      <c r="K151" s="6">
        <f t="shared" si="4"/>
        <v>725</v>
      </c>
      <c r="L151" s="1">
        <v>29</v>
      </c>
      <c r="M151" s="7">
        <f t="shared" si="5"/>
        <v>25</v>
      </c>
    </row>
    <row r="152" spans="1:13" x14ac:dyDescent="0.3">
      <c r="A152" s="1" t="s">
        <v>155</v>
      </c>
      <c r="B152" s="6">
        <v>75</v>
      </c>
      <c r="C152" s="6">
        <v>75</v>
      </c>
      <c r="D152" s="6">
        <v>75</v>
      </c>
      <c r="E152" s="6">
        <v>100</v>
      </c>
      <c r="F152" s="6">
        <v>75</v>
      </c>
      <c r="G152" s="6">
        <v>75</v>
      </c>
      <c r="I152" s="6">
        <v>75</v>
      </c>
      <c r="J152" s="6">
        <v>50</v>
      </c>
      <c r="K152" s="6">
        <f t="shared" si="4"/>
        <v>600</v>
      </c>
      <c r="L152" s="1">
        <v>35</v>
      </c>
      <c r="M152" s="7">
        <f t="shared" si="5"/>
        <v>17.142857142857142</v>
      </c>
    </row>
    <row r="153" spans="1:13" x14ac:dyDescent="0.3">
      <c r="A153" s="1" t="s">
        <v>156</v>
      </c>
      <c r="C153" s="6">
        <v>150</v>
      </c>
      <c r="D153" s="6">
        <v>250</v>
      </c>
      <c r="E153" s="6">
        <v>250</v>
      </c>
      <c r="F153" s="6">
        <v>200</v>
      </c>
      <c r="G153" s="6">
        <v>200</v>
      </c>
      <c r="I153" s="6">
        <v>150</v>
      </c>
      <c r="J153" s="6">
        <v>70</v>
      </c>
      <c r="K153" s="6">
        <f t="shared" si="4"/>
        <v>1270</v>
      </c>
      <c r="L153" s="1">
        <v>47</v>
      </c>
      <c r="M153" s="7">
        <f t="shared" si="5"/>
        <v>27.021276595744681</v>
      </c>
    </row>
    <row r="154" spans="1:13" x14ac:dyDescent="0.3">
      <c r="A154" s="1" t="s">
        <v>157</v>
      </c>
      <c r="E154" s="6">
        <v>100</v>
      </c>
      <c r="G154" s="6">
        <v>150</v>
      </c>
      <c r="K154" s="6">
        <f t="shared" si="4"/>
        <v>250</v>
      </c>
      <c r="L154" s="1">
        <v>54</v>
      </c>
      <c r="M154" s="7">
        <f t="shared" si="5"/>
        <v>4.6296296296296298</v>
      </c>
    </row>
    <row r="155" spans="1:13" x14ac:dyDescent="0.3">
      <c r="A155" s="1" t="s">
        <v>158</v>
      </c>
      <c r="B155" s="6">
        <v>75</v>
      </c>
      <c r="C155" s="6">
        <v>75</v>
      </c>
      <c r="D155" s="6">
        <v>100</v>
      </c>
      <c r="E155" s="6">
        <v>75</v>
      </c>
      <c r="F155" s="6">
        <v>75</v>
      </c>
      <c r="G155" s="6">
        <v>75</v>
      </c>
      <c r="I155" s="6">
        <v>75</v>
      </c>
      <c r="K155" s="6">
        <f t="shared" si="4"/>
        <v>550</v>
      </c>
      <c r="L155" s="1">
        <v>26</v>
      </c>
      <c r="M155" s="7">
        <f t="shared" si="5"/>
        <v>21.153846153846153</v>
      </c>
    </row>
    <row r="156" spans="1:13" x14ac:dyDescent="0.3">
      <c r="A156" s="1" t="s">
        <v>159</v>
      </c>
      <c r="B156" s="6">
        <v>100</v>
      </c>
      <c r="C156" s="6">
        <v>50</v>
      </c>
      <c r="G156" s="6">
        <v>50</v>
      </c>
      <c r="I156" s="6">
        <v>100</v>
      </c>
      <c r="K156" s="6">
        <f t="shared" si="4"/>
        <v>300</v>
      </c>
      <c r="L156" s="1">
        <v>17</v>
      </c>
      <c r="M156" s="7">
        <f t="shared" si="5"/>
        <v>17.647058823529413</v>
      </c>
    </row>
    <row r="157" spans="1:13" x14ac:dyDescent="0.3">
      <c r="A157" s="1" t="s">
        <v>160</v>
      </c>
      <c r="B157" s="6">
        <v>100</v>
      </c>
      <c r="C157" s="6">
        <v>180</v>
      </c>
      <c r="D157" s="6">
        <v>100</v>
      </c>
      <c r="E157" s="6">
        <v>100</v>
      </c>
      <c r="F157" s="6">
        <v>100</v>
      </c>
      <c r="G157" s="6">
        <v>150</v>
      </c>
      <c r="J157" s="6">
        <v>60</v>
      </c>
      <c r="K157" s="6">
        <f t="shared" si="4"/>
        <v>790</v>
      </c>
      <c r="L157" s="1">
        <v>67</v>
      </c>
      <c r="M157" s="7">
        <f t="shared" si="5"/>
        <v>11.791044776119403</v>
      </c>
    </row>
    <row r="158" spans="1:13" x14ac:dyDescent="0.3">
      <c r="A158" s="1" t="s">
        <v>161</v>
      </c>
      <c r="B158" s="6">
        <v>150</v>
      </c>
      <c r="C158" s="6">
        <v>125</v>
      </c>
      <c r="D158" s="6">
        <v>125</v>
      </c>
      <c r="E158" s="6">
        <v>125</v>
      </c>
      <c r="F158" s="6">
        <v>125</v>
      </c>
      <c r="G158" s="6">
        <v>125</v>
      </c>
      <c r="I158" s="6">
        <v>125</v>
      </c>
      <c r="K158" s="6">
        <f t="shared" si="4"/>
        <v>900</v>
      </c>
      <c r="L158" s="1">
        <v>28</v>
      </c>
      <c r="M158" s="7">
        <f t="shared" si="5"/>
        <v>32.142857142857146</v>
      </c>
    </row>
    <row r="159" spans="1:13" x14ac:dyDescent="0.3">
      <c r="A159" s="1" t="s">
        <v>162</v>
      </c>
      <c r="B159" s="6">
        <v>50</v>
      </c>
      <c r="C159" s="6">
        <v>50</v>
      </c>
      <c r="D159" s="6">
        <v>50</v>
      </c>
      <c r="E159" s="6">
        <v>50</v>
      </c>
      <c r="F159" s="6">
        <v>50</v>
      </c>
      <c r="G159" s="6">
        <v>50</v>
      </c>
      <c r="K159" s="6">
        <f t="shared" si="4"/>
        <v>300</v>
      </c>
      <c r="L159" s="1">
        <v>31</v>
      </c>
      <c r="M159" s="7">
        <f t="shared" si="5"/>
        <v>9.67741935483871</v>
      </c>
    </row>
    <row r="160" spans="1:13" x14ac:dyDescent="0.3">
      <c r="A160" s="1" t="s">
        <v>163</v>
      </c>
      <c r="B160" s="6">
        <v>100</v>
      </c>
      <c r="C160" s="6">
        <v>100</v>
      </c>
      <c r="D160" s="6">
        <v>100</v>
      </c>
      <c r="E160" s="6">
        <v>100</v>
      </c>
      <c r="F160" s="6">
        <v>100</v>
      </c>
      <c r="G160" s="6">
        <v>100</v>
      </c>
      <c r="I160" s="6">
        <v>100</v>
      </c>
      <c r="K160" s="6">
        <f t="shared" si="4"/>
        <v>700</v>
      </c>
      <c r="L160" s="1">
        <v>36</v>
      </c>
      <c r="M160" s="7">
        <f t="shared" si="5"/>
        <v>19.444444444444443</v>
      </c>
    </row>
    <row r="161" spans="1:13" x14ac:dyDescent="0.3">
      <c r="A161" s="1" t="s">
        <v>164</v>
      </c>
      <c r="B161" s="6">
        <v>120</v>
      </c>
      <c r="E161" s="6">
        <v>320</v>
      </c>
      <c r="H161" s="6">
        <v>100</v>
      </c>
      <c r="I161" s="6">
        <v>50</v>
      </c>
      <c r="J161" s="6">
        <v>60</v>
      </c>
      <c r="K161" s="6">
        <f t="shared" si="4"/>
        <v>650</v>
      </c>
      <c r="L161" s="1">
        <v>52</v>
      </c>
      <c r="M161" s="7">
        <f t="shared" si="5"/>
        <v>12.5</v>
      </c>
    </row>
    <row r="162" spans="1:13" x14ac:dyDescent="0.3">
      <c r="A162" s="1" t="s">
        <v>165</v>
      </c>
      <c r="B162" s="6">
        <v>100</v>
      </c>
      <c r="C162" s="6">
        <v>100</v>
      </c>
      <c r="D162" s="6">
        <v>100</v>
      </c>
      <c r="E162" s="6">
        <v>100</v>
      </c>
      <c r="F162" s="6">
        <v>100</v>
      </c>
      <c r="G162" s="6">
        <v>100</v>
      </c>
      <c r="K162" s="6">
        <f t="shared" si="4"/>
        <v>600</v>
      </c>
      <c r="L162" s="1">
        <v>23</v>
      </c>
      <c r="M162" s="7">
        <f t="shared" si="5"/>
        <v>26.086956521739129</v>
      </c>
    </row>
    <row r="163" spans="1:13" x14ac:dyDescent="0.3">
      <c r="A163" s="1" t="s">
        <v>166</v>
      </c>
      <c r="B163" s="6">
        <v>192</v>
      </c>
      <c r="C163" s="6">
        <v>192</v>
      </c>
      <c r="D163" s="6">
        <v>155</v>
      </c>
      <c r="E163" s="6">
        <v>502</v>
      </c>
      <c r="F163" s="6">
        <v>126</v>
      </c>
      <c r="G163" s="6">
        <v>155</v>
      </c>
      <c r="I163" s="6">
        <v>192</v>
      </c>
      <c r="K163" s="6">
        <f t="shared" si="4"/>
        <v>1514</v>
      </c>
      <c r="L163" s="1">
        <v>30</v>
      </c>
      <c r="M163" s="7">
        <f t="shared" si="5"/>
        <v>50.466666666666669</v>
      </c>
    </row>
    <row r="164" spans="1:13" x14ac:dyDescent="0.3">
      <c r="A164" s="1" t="s">
        <v>167</v>
      </c>
      <c r="B164" s="6">
        <v>50</v>
      </c>
      <c r="C164" s="6">
        <v>50</v>
      </c>
      <c r="D164" s="6">
        <v>100</v>
      </c>
      <c r="E164" s="6">
        <v>50</v>
      </c>
      <c r="F164" s="6">
        <v>50</v>
      </c>
      <c r="G164" s="6">
        <v>50</v>
      </c>
      <c r="I164" s="6">
        <v>50</v>
      </c>
      <c r="K164" s="6">
        <f t="shared" si="4"/>
        <v>400</v>
      </c>
      <c r="L164" s="1">
        <v>32</v>
      </c>
      <c r="M164" s="7">
        <f t="shared" si="5"/>
        <v>12.5</v>
      </c>
    </row>
    <row r="165" spans="1:13" x14ac:dyDescent="0.3">
      <c r="A165" s="1" t="s">
        <v>168</v>
      </c>
      <c r="B165" s="6">
        <v>150</v>
      </c>
      <c r="C165" s="6">
        <v>150</v>
      </c>
      <c r="D165" s="6">
        <v>150</v>
      </c>
      <c r="E165" s="6">
        <v>150</v>
      </c>
      <c r="F165" s="6">
        <v>150</v>
      </c>
      <c r="G165" s="6">
        <v>175</v>
      </c>
      <c r="J165" s="6">
        <v>60</v>
      </c>
      <c r="K165" s="6">
        <f t="shared" si="4"/>
        <v>985</v>
      </c>
      <c r="L165" s="1">
        <v>49</v>
      </c>
      <c r="M165" s="7">
        <f t="shared" si="5"/>
        <v>20.102040816326532</v>
      </c>
    </row>
    <row r="166" spans="1:13" x14ac:dyDescent="0.3">
      <c r="A166" s="1" t="s">
        <v>169</v>
      </c>
      <c r="B166" s="6">
        <v>300</v>
      </c>
      <c r="C166" s="6">
        <v>300</v>
      </c>
      <c r="D166" s="6">
        <v>300</v>
      </c>
      <c r="E166" s="6">
        <v>350</v>
      </c>
      <c r="F166" s="6">
        <v>300</v>
      </c>
      <c r="G166" s="6">
        <v>340</v>
      </c>
      <c r="H166" s="6">
        <v>100</v>
      </c>
      <c r="I166" s="6">
        <v>100</v>
      </c>
      <c r="K166" s="6">
        <f t="shared" si="4"/>
        <v>2090</v>
      </c>
      <c r="L166" s="1">
        <v>56</v>
      </c>
      <c r="M166" s="7">
        <f t="shared" si="5"/>
        <v>37.321428571428569</v>
      </c>
    </row>
    <row r="167" spans="1:13" x14ac:dyDescent="0.3">
      <c r="A167" s="1" t="s">
        <v>170</v>
      </c>
      <c r="B167" s="6">
        <v>750</v>
      </c>
      <c r="C167" s="6">
        <v>500</v>
      </c>
      <c r="D167" s="6">
        <v>500</v>
      </c>
      <c r="E167" s="6">
        <v>750</v>
      </c>
      <c r="F167" s="6">
        <v>500</v>
      </c>
      <c r="G167" s="6">
        <v>1000</v>
      </c>
      <c r="I167" s="6">
        <v>200</v>
      </c>
      <c r="J167" s="6">
        <v>100</v>
      </c>
      <c r="K167" s="6">
        <f t="shared" si="4"/>
        <v>4300</v>
      </c>
      <c r="L167" s="1">
        <v>72</v>
      </c>
      <c r="M167" s="7">
        <f t="shared" si="5"/>
        <v>59.722222222222221</v>
      </c>
    </row>
    <row r="168" spans="1:13" x14ac:dyDescent="0.3">
      <c r="A168" s="1" t="s">
        <v>171</v>
      </c>
      <c r="K168" s="6">
        <f t="shared" si="4"/>
        <v>0</v>
      </c>
      <c r="L168" s="1">
        <v>29</v>
      </c>
      <c r="M168" s="7">
        <f t="shared" si="5"/>
        <v>0</v>
      </c>
    </row>
    <row r="169" spans="1:13" x14ac:dyDescent="0.3">
      <c r="A169" s="1" t="s">
        <v>172</v>
      </c>
      <c r="B169" s="6">
        <v>175</v>
      </c>
      <c r="C169" s="6">
        <v>175</v>
      </c>
      <c r="D169" s="6">
        <v>175</v>
      </c>
      <c r="E169" s="6">
        <v>175</v>
      </c>
      <c r="F169" s="6">
        <v>175</v>
      </c>
      <c r="G169" s="6">
        <v>175</v>
      </c>
      <c r="K169" s="6">
        <f t="shared" si="4"/>
        <v>1050</v>
      </c>
      <c r="L169" s="1">
        <v>42</v>
      </c>
      <c r="M169" s="7">
        <f t="shared" si="5"/>
        <v>25</v>
      </c>
    </row>
    <row r="170" spans="1:13" x14ac:dyDescent="0.3">
      <c r="A170" s="1" t="s">
        <v>173</v>
      </c>
      <c r="B170" s="6">
        <v>250</v>
      </c>
      <c r="C170" s="6">
        <v>250</v>
      </c>
      <c r="D170" s="6">
        <v>250</v>
      </c>
      <c r="E170" s="6">
        <v>275</v>
      </c>
      <c r="F170" s="6">
        <v>250</v>
      </c>
      <c r="G170" s="6">
        <v>250</v>
      </c>
      <c r="I170" s="6">
        <v>250</v>
      </c>
      <c r="J170" s="6">
        <v>50</v>
      </c>
      <c r="K170" s="6">
        <f t="shared" si="4"/>
        <v>1825</v>
      </c>
      <c r="L170" s="1">
        <v>55</v>
      </c>
      <c r="M170" s="7">
        <f t="shared" si="5"/>
        <v>33.18181818181818</v>
      </c>
    </row>
    <row r="171" spans="1:13" x14ac:dyDescent="0.3">
      <c r="A171" s="1" t="s">
        <v>174</v>
      </c>
      <c r="B171" s="6">
        <v>100</v>
      </c>
      <c r="C171" s="6">
        <v>225</v>
      </c>
      <c r="D171" s="6">
        <v>200</v>
      </c>
      <c r="E171" s="6">
        <v>215</v>
      </c>
      <c r="F171" s="6">
        <v>200</v>
      </c>
      <c r="G171" s="6">
        <v>200</v>
      </c>
      <c r="I171" s="6">
        <v>100</v>
      </c>
      <c r="K171" s="6">
        <f t="shared" si="4"/>
        <v>1240</v>
      </c>
      <c r="L171" s="1">
        <v>60</v>
      </c>
      <c r="M171" s="7">
        <f t="shared" si="5"/>
        <v>20.666666666666668</v>
      </c>
    </row>
    <row r="172" spans="1:13" x14ac:dyDescent="0.3">
      <c r="A172" s="1" t="s">
        <v>175</v>
      </c>
      <c r="B172" s="6">
        <v>400</v>
      </c>
      <c r="C172" s="6">
        <v>350</v>
      </c>
      <c r="D172" s="6">
        <v>450</v>
      </c>
      <c r="E172" s="6">
        <v>650</v>
      </c>
      <c r="F172" s="6">
        <v>350</v>
      </c>
      <c r="G172" s="6">
        <v>350</v>
      </c>
      <c r="K172" s="6">
        <f t="shared" si="4"/>
        <v>2550</v>
      </c>
      <c r="L172" s="1">
        <v>39</v>
      </c>
      <c r="M172" s="7">
        <f t="shared" si="5"/>
        <v>65.384615384615387</v>
      </c>
    </row>
    <row r="173" spans="1:13" x14ac:dyDescent="0.3">
      <c r="A173" s="1" t="s">
        <v>176</v>
      </c>
      <c r="B173" s="6">
        <v>300</v>
      </c>
      <c r="C173" s="6">
        <v>600</v>
      </c>
      <c r="D173" s="6">
        <v>300</v>
      </c>
      <c r="E173" s="6">
        <v>300</v>
      </c>
      <c r="F173" s="6">
        <v>300</v>
      </c>
      <c r="G173" s="6">
        <v>300</v>
      </c>
      <c r="I173" s="6">
        <v>300</v>
      </c>
      <c r="K173" s="6">
        <f t="shared" si="4"/>
        <v>2400</v>
      </c>
      <c r="L173" s="1">
        <v>56</v>
      </c>
      <c r="M173" s="7">
        <f t="shared" si="5"/>
        <v>42.857142857142854</v>
      </c>
    </row>
    <row r="174" spans="1:13" x14ac:dyDescent="0.3">
      <c r="A174" s="1" t="s">
        <v>177</v>
      </c>
      <c r="B174" s="6">
        <v>50</v>
      </c>
      <c r="C174" s="6">
        <v>50</v>
      </c>
      <c r="D174" s="6">
        <v>50</v>
      </c>
      <c r="E174" s="6">
        <v>50</v>
      </c>
      <c r="F174" s="6">
        <v>50</v>
      </c>
      <c r="G174" s="6">
        <v>50</v>
      </c>
      <c r="H174" s="6">
        <v>50</v>
      </c>
      <c r="K174" s="6">
        <f t="shared" si="4"/>
        <v>350</v>
      </c>
      <c r="L174" s="1">
        <v>30</v>
      </c>
      <c r="M174" s="7">
        <f t="shared" si="5"/>
        <v>11.666666666666666</v>
      </c>
    </row>
    <row r="175" spans="1:13" x14ac:dyDescent="0.3">
      <c r="A175" s="1" t="s">
        <v>178</v>
      </c>
      <c r="B175" s="6">
        <v>100</v>
      </c>
      <c r="C175" s="6">
        <v>100</v>
      </c>
      <c r="D175" s="6">
        <v>100</v>
      </c>
      <c r="E175" s="6">
        <v>100</v>
      </c>
      <c r="F175" s="6">
        <v>100</v>
      </c>
      <c r="G175" s="6">
        <v>100</v>
      </c>
      <c r="I175" s="6">
        <v>100</v>
      </c>
      <c r="K175" s="6">
        <f t="shared" si="4"/>
        <v>700</v>
      </c>
      <c r="L175" s="1">
        <v>37</v>
      </c>
      <c r="M175" s="7">
        <f t="shared" si="5"/>
        <v>18.918918918918919</v>
      </c>
    </row>
    <row r="176" spans="1:13" x14ac:dyDescent="0.3">
      <c r="A176" s="1" t="s">
        <v>179</v>
      </c>
      <c r="B176" s="6">
        <v>125</v>
      </c>
      <c r="C176" s="6">
        <v>50</v>
      </c>
      <c r="D176" s="6">
        <v>125</v>
      </c>
      <c r="E176" s="6">
        <v>125</v>
      </c>
      <c r="F176" s="6">
        <v>125</v>
      </c>
      <c r="G176" s="6">
        <v>125</v>
      </c>
      <c r="I176" s="6">
        <v>125</v>
      </c>
      <c r="K176" s="6">
        <f t="shared" si="4"/>
        <v>800</v>
      </c>
      <c r="L176" s="1">
        <v>29</v>
      </c>
      <c r="M176" s="7">
        <f t="shared" si="5"/>
        <v>27.586206896551722</v>
      </c>
    </row>
    <row r="177" spans="1:13" x14ac:dyDescent="0.3">
      <c r="A177" s="1" t="s">
        <v>180</v>
      </c>
      <c r="B177" s="6">
        <v>400</v>
      </c>
      <c r="C177" s="6">
        <v>400</v>
      </c>
      <c r="D177" s="6">
        <v>400</v>
      </c>
      <c r="E177" s="6">
        <v>400</v>
      </c>
      <c r="F177" s="6">
        <v>400</v>
      </c>
      <c r="G177" s="6">
        <v>400</v>
      </c>
      <c r="I177" s="6">
        <v>400</v>
      </c>
      <c r="J177" s="6">
        <v>120</v>
      </c>
      <c r="K177" s="6">
        <f t="shared" si="4"/>
        <v>2920</v>
      </c>
      <c r="L177" s="1">
        <v>63</v>
      </c>
      <c r="M177" s="7">
        <f t="shared" si="5"/>
        <v>46.349206349206348</v>
      </c>
    </row>
    <row r="178" spans="1:13" x14ac:dyDescent="0.3">
      <c r="A178" s="1" t="s">
        <v>181</v>
      </c>
      <c r="B178" s="6">
        <v>200</v>
      </c>
      <c r="C178" s="6">
        <v>100</v>
      </c>
      <c r="D178" s="6">
        <v>200</v>
      </c>
      <c r="E178" s="6">
        <v>200</v>
      </c>
      <c r="F178" s="6">
        <v>200</v>
      </c>
      <c r="G178" s="6">
        <v>200</v>
      </c>
      <c r="I178" s="6">
        <v>135</v>
      </c>
      <c r="K178" s="6">
        <f t="shared" si="4"/>
        <v>1235</v>
      </c>
      <c r="L178" s="1">
        <v>41</v>
      </c>
      <c r="M178" s="7">
        <f t="shared" si="5"/>
        <v>30.121951219512194</v>
      </c>
    </row>
    <row r="179" spans="1:13" x14ac:dyDescent="0.3">
      <c r="A179" s="1" t="s">
        <v>183</v>
      </c>
      <c r="B179" s="6">
        <v>150</v>
      </c>
      <c r="C179" s="6">
        <v>150</v>
      </c>
      <c r="D179" s="6">
        <v>150</v>
      </c>
      <c r="E179" s="6">
        <v>150</v>
      </c>
      <c r="F179" s="6">
        <v>150</v>
      </c>
      <c r="G179" s="6">
        <v>150</v>
      </c>
      <c r="K179" s="6">
        <f t="shared" si="4"/>
        <v>900</v>
      </c>
      <c r="L179" s="1">
        <v>44</v>
      </c>
      <c r="M179" s="7">
        <f t="shared" si="5"/>
        <v>20.454545454545453</v>
      </c>
    </row>
    <row r="180" spans="1:13" x14ac:dyDescent="0.3">
      <c r="A180" s="1" t="s">
        <v>182</v>
      </c>
      <c r="B180" s="6">
        <v>100</v>
      </c>
      <c r="C180" s="6">
        <v>100</v>
      </c>
      <c r="D180" s="6">
        <v>100</v>
      </c>
      <c r="E180" s="6">
        <v>100</v>
      </c>
      <c r="F180" s="6">
        <v>100</v>
      </c>
      <c r="G180" s="6">
        <v>100</v>
      </c>
      <c r="I180" s="6">
        <v>100</v>
      </c>
      <c r="K180" s="6">
        <f t="shared" si="4"/>
        <v>700</v>
      </c>
      <c r="L180" s="1">
        <v>37</v>
      </c>
      <c r="M180" s="7">
        <f t="shared" si="5"/>
        <v>18.918918918918919</v>
      </c>
    </row>
    <row r="181" spans="1:13" x14ac:dyDescent="0.3">
      <c r="A181" s="1" t="s">
        <v>184</v>
      </c>
      <c r="C181" s="6">
        <v>150</v>
      </c>
      <c r="D181" s="6">
        <v>150</v>
      </c>
      <c r="E181" s="6">
        <v>442</v>
      </c>
      <c r="F181" s="6">
        <v>150</v>
      </c>
      <c r="G181" s="6">
        <v>298</v>
      </c>
      <c r="I181" s="6">
        <v>150</v>
      </c>
      <c r="K181" s="6">
        <f t="shared" si="4"/>
        <v>1340</v>
      </c>
      <c r="L181" s="1">
        <v>45</v>
      </c>
      <c r="M181" s="7">
        <f t="shared" si="5"/>
        <v>29.777777777777779</v>
      </c>
    </row>
    <row r="182" spans="1:13" x14ac:dyDescent="0.3">
      <c r="A182" s="1" t="s">
        <v>185</v>
      </c>
      <c r="B182" s="6">
        <v>150</v>
      </c>
      <c r="C182" s="6">
        <v>150</v>
      </c>
      <c r="D182" s="6">
        <v>150</v>
      </c>
      <c r="E182" s="6">
        <v>150</v>
      </c>
      <c r="F182" s="6">
        <v>150</v>
      </c>
      <c r="G182" s="6">
        <v>300</v>
      </c>
      <c r="H182" s="6">
        <v>100</v>
      </c>
      <c r="I182" s="6">
        <v>100</v>
      </c>
      <c r="J182" s="6">
        <v>100</v>
      </c>
      <c r="K182" s="6">
        <f t="shared" si="4"/>
        <v>1350</v>
      </c>
      <c r="L182" s="1">
        <v>47</v>
      </c>
      <c r="M182" s="7">
        <f t="shared" si="5"/>
        <v>28.723404255319149</v>
      </c>
    </row>
    <row r="183" spans="1:13" x14ac:dyDescent="0.3">
      <c r="A183" s="1" t="s">
        <v>186</v>
      </c>
      <c r="B183" s="6">
        <v>50</v>
      </c>
      <c r="C183" s="6">
        <v>100</v>
      </c>
      <c r="D183" s="6">
        <v>100</v>
      </c>
      <c r="E183" s="6">
        <v>160</v>
      </c>
      <c r="F183" s="6">
        <v>110</v>
      </c>
      <c r="G183" s="6">
        <v>100</v>
      </c>
      <c r="H183" s="6">
        <v>10</v>
      </c>
      <c r="I183" s="6">
        <v>110</v>
      </c>
      <c r="J183" s="6">
        <v>20</v>
      </c>
      <c r="K183" s="6">
        <f t="shared" si="4"/>
        <v>760</v>
      </c>
      <c r="L183" s="1">
        <v>36</v>
      </c>
      <c r="M183" s="7">
        <f t="shared" si="5"/>
        <v>21.111111111111111</v>
      </c>
    </row>
    <row r="184" spans="1:13" x14ac:dyDescent="0.3">
      <c r="A184" s="1" t="s">
        <v>187</v>
      </c>
      <c r="C184" s="6">
        <v>150</v>
      </c>
      <c r="E184" s="6">
        <v>150</v>
      </c>
      <c r="G184" s="6">
        <v>100</v>
      </c>
      <c r="I184" s="6">
        <v>100</v>
      </c>
      <c r="J184" s="6">
        <v>100</v>
      </c>
      <c r="K184" s="6">
        <f t="shared" si="4"/>
        <v>600</v>
      </c>
      <c r="L184" s="1">
        <v>29</v>
      </c>
      <c r="M184" s="7">
        <f t="shared" si="5"/>
        <v>20.689655172413794</v>
      </c>
    </row>
    <row r="185" spans="1:13" x14ac:dyDescent="0.3">
      <c r="A185" s="1" t="s">
        <v>188</v>
      </c>
      <c r="B185" s="6">
        <v>300</v>
      </c>
      <c r="C185" s="6">
        <v>200</v>
      </c>
      <c r="D185" s="6">
        <v>100</v>
      </c>
      <c r="E185" s="6">
        <v>100</v>
      </c>
      <c r="F185" s="6">
        <v>100</v>
      </c>
      <c r="G185" s="6">
        <v>300</v>
      </c>
      <c r="H185" s="6">
        <v>50</v>
      </c>
      <c r="I185" s="6">
        <v>100</v>
      </c>
      <c r="J185" s="6">
        <v>50</v>
      </c>
      <c r="K185" s="6">
        <f t="shared" si="4"/>
        <v>1300</v>
      </c>
      <c r="L185" s="1">
        <v>55</v>
      </c>
      <c r="M185" s="7">
        <f t="shared" si="5"/>
        <v>23.636363636363637</v>
      </c>
    </row>
    <row r="186" spans="1:13" x14ac:dyDescent="0.3">
      <c r="A186" s="1" t="s">
        <v>189</v>
      </c>
      <c r="K186" s="6">
        <f t="shared" si="4"/>
        <v>0</v>
      </c>
      <c r="L186" s="1">
        <v>45</v>
      </c>
      <c r="M186" s="7">
        <f t="shared" si="5"/>
        <v>0</v>
      </c>
    </row>
    <row r="187" spans="1:13" x14ac:dyDescent="0.3">
      <c r="A187" s="1" t="s">
        <v>190</v>
      </c>
      <c r="B187" s="6">
        <v>150</v>
      </c>
      <c r="C187" s="6">
        <v>200</v>
      </c>
      <c r="D187" s="6">
        <v>200</v>
      </c>
      <c r="E187" s="6">
        <v>200</v>
      </c>
      <c r="F187" s="6">
        <v>200</v>
      </c>
      <c r="G187" s="6">
        <v>200</v>
      </c>
      <c r="H187" s="6">
        <v>40</v>
      </c>
      <c r="I187" s="6">
        <v>220</v>
      </c>
      <c r="J187" s="6">
        <v>35</v>
      </c>
      <c r="K187" s="6">
        <f t="shared" si="4"/>
        <v>1445</v>
      </c>
      <c r="L187" s="1">
        <v>74</v>
      </c>
      <c r="M187" s="7">
        <f t="shared" si="5"/>
        <v>19.527027027027028</v>
      </c>
    </row>
    <row r="188" spans="1:13" x14ac:dyDescent="0.3">
      <c r="A188" s="1" t="s">
        <v>191</v>
      </c>
      <c r="C188" s="6">
        <v>200</v>
      </c>
      <c r="D188" s="6">
        <v>150</v>
      </c>
      <c r="E188" s="6">
        <v>200</v>
      </c>
      <c r="F188" s="6">
        <v>150</v>
      </c>
      <c r="G188" s="6">
        <v>150</v>
      </c>
      <c r="K188" s="6">
        <f t="shared" si="4"/>
        <v>850</v>
      </c>
      <c r="L188" s="1">
        <v>61</v>
      </c>
      <c r="M188" s="7">
        <f t="shared" si="5"/>
        <v>13.934426229508198</v>
      </c>
    </row>
    <row r="189" spans="1:13" x14ac:dyDescent="0.3">
      <c r="A189" s="1" t="s">
        <v>192</v>
      </c>
      <c r="B189" s="6">
        <v>200</v>
      </c>
      <c r="C189" s="6">
        <v>200</v>
      </c>
      <c r="D189" s="6">
        <v>200</v>
      </c>
      <c r="E189" s="6">
        <v>200</v>
      </c>
      <c r="F189" s="6">
        <v>200</v>
      </c>
      <c r="G189" s="6">
        <v>200</v>
      </c>
      <c r="I189" s="6">
        <v>75</v>
      </c>
      <c r="J189" s="6">
        <v>75</v>
      </c>
      <c r="K189" s="6">
        <f t="shared" si="4"/>
        <v>1350</v>
      </c>
      <c r="L189" s="1">
        <v>70</v>
      </c>
      <c r="M189" s="7">
        <f t="shared" si="5"/>
        <v>19.285714285714285</v>
      </c>
    </row>
    <row r="190" spans="1:13" x14ac:dyDescent="0.3">
      <c r="A190" s="1" t="s">
        <v>193</v>
      </c>
      <c r="B190" s="6">
        <v>878.67</v>
      </c>
      <c r="C190" s="6">
        <v>272</v>
      </c>
      <c r="D190" s="6">
        <v>500</v>
      </c>
      <c r="E190" s="6">
        <v>250</v>
      </c>
      <c r="F190" s="6">
        <v>878.67</v>
      </c>
      <c r="G190" s="6">
        <v>250</v>
      </c>
      <c r="I190" s="6">
        <v>250</v>
      </c>
      <c r="K190" s="6">
        <f t="shared" si="4"/>
        <v>3279.34</v>
      </c>
      <c r="L190" s="1">
        <v>61</v>
      </c>
      <c r="M190" s="7">
        <f t="shared" si="5"/>
        <v>53.759672131147546</v>
      </c>
    </row>
    <row r="191" spans="1:13" x14ac:dyDescent="0.3">
      <c r="A191" s="1" t="s">
        <v>194</v>
      </c>
      <c r="B191" s="6">
        <v>500</v>
      </c>
      <c r="C191" s="6">
        <v>500</v>
      </c>
      <c r="D191" s="6">
        <v>500</v>
      </c>
      <c r="E191" s="6">
        <v>500</v>
      </c>
      <c r="F191" s="6">
        <v>500</v>
      </c>
      <c r="G191" s="6">
        <v>500</v>
      </c>
      <c r="I191" s="6">
        <v>500</v>
      </c>
      <c r="J191" s="6">
        <v>200</v>
      </c>
      <c r="K191" s="6">
        <f t="shared" si="4"/>
        <v>3700</v>
      </c>
      <c r="L191" s="1">
        <v>68</v>
      </c>
      <c r="M191" s="7">
        <f t="shared" si="5"/>
        <v>54.411764705882355</v>
      </c>
    </row>
    <row r="192" spans="1:13" x14ac:dyDescent="0.3">
      <c r="A192" s="1" t="s">
        <v>195</v>
      </c>
      <c r="B192" s="6">
        <v>75</v>
      </c>
      <c r="C192" s="6">
        <v>75</v>
      </c>
      <c r="D192" s="6">
        <v>125</v>
      </c>
      <c r="E192" s="6">
        <v>75</v>
      </c>
      <c r="F192" s="6">
        <v>75</v>
      </c>
      <c r="G192" s="6">
        <v>75</v>
      </c>
      <c r="K192" s="6">
        <f t="shared" si="4"/>
        <v>500</v>
      </c>
      <c r="L192" s="1">
        <v>27</v>
      </c>
      <c r="M192" s="7">
        <f t="shared" si="5"/>
        <v>18.518518518518519</v>
      </c>
    </row>
    <row r="193" spans="1:13" x14ac:dyDescent="0.3">
      <c r="A193" s="1" t="s">
        <v>196</v>
      </c>
      <c r="B193" s="6">
        <v>150</v>
      </c>
      <c r="C193" s="6">
        <v>150</v>
      </c>
      <c r="D193" s="6">
        <v>150</v>
      </c>
      <c r="E193" s="6">
        <v>150</v>
      </c>
      <c r="F193" s="6">
        <v>150</v>
      </c>
      <c r="G193" s="6">
        <v>150</v>
      </c>
      <c r="I193" s="6">
        <v>150</v>
      </c>
      <c r="J193" s="6">
        <v>40</v>
      </c>
      <c r="K193" s="6">
        <f t="shared" si="4"/>
        <v>1090</v>
      </c>
      <c r="L193" s="1">
        <v>62</v>
      </c>
      <c r="M193" s="7">
        <f t="shared" si="5"/>
        <v>17.580645161290324</v>
      </c>
    </row>
    <row r="194" spans="1:13" x14ac:dyDescent="0.3">
      <c r="A194" s="1" t="s">
        <v>197</v>
      </c>
      <c r="B194" s="6">
        <v>100</v>
      </c>
      <c r="C194" s="6">
        <v>100</v>
      </c>
      <c r="D194" s="6">
        <v>100</v>
      </c>
      <c r="E194" s="6">
        <v>100</v>
      </c>
      <c r="F194" s="6">
        <v>100</v>
      </c>
      <c r="G194" s="6">
        <v>100</v>
      </c>
      <c r="K194" s="6">
        <f t="shared" si="4"/>
        <v>600</v>
      </c>
      <c r="L194" s="1">
        <v>34</v>
      </c>
      <c r="M194" s="7">
        <f t="shared" si="5"/>
        <v>17.647058823529413</v>
      </c>
    </row>
    <row r="195" spans="1:13" x14ac:dyDescent="0.3">
      <c r="A195" s="1" t="s">
        <v>198</v>
      </c>
      <c r="B195" s="6">
        <v>75</v>
      </c>
      <c r="C195" s="6">
        <v>75</v>
      </c>
      <c r="D195" s="6">
        <v>75</v>
      </c>
      <c r="E195" s="6">
        <v>120</v>
      </c>
      <c r="F195" s="6">
        <v>75</v>
      </c>
      <c r="G195" s="6">
        <v>75</v>
      </c>
      <c r="H195" s="6">
        <v>50</v>
      </c>
      <c r="I195" s="6">
        <v>75</v>
      </c>
      <c r="J195" s="6">
        <v>50</v>
      </c>
      <c r="K195" s="6">
        <f t="shared" ref="K195:K233" si="6">SUM(B195:J195)</f>
        <v>670</v>
      </c>
      <c r="L195" s="1">
        <v>34</v>
      </c>
      <c r="M195" s="7">
        <f t="shared" si="5"/>
        <v>19.705882352941178</v>
      </c>
    </row>
    <row r="196" spans="1:13" x14ac:dyDescent="0.3">
      <c r="A196" s="1" t="s">
        <v>199</v>
      </c>
      <c r="C196" s="6">
        <v>150</v>
      </c>
      <c r="D196" s="6">
        <v>150</v>
      </c>
      <c r="E196" s="6">
        <v>150</v>
      </c>
      <c r="F196" s="6">
        <v>150</v>
      </c>
      <c r="G196" s="6">
        <v>150</v>
      </c>
      <c r="I196" s="6">
        <v>150</v>
      </c>
      <c r="K196" s="6">
        <f t="shared" si="6"/>
        <v>900</v>
      </c>
      <c r="L196" s="1">
        <v>62</v>
      </c>
      <c r="M196" s="7">
        <f t="shared" ref="M196:M233" si="7">K196/L196</f>
        <v>14.516129032258064</v>
      </c>
    </row>
    <row r="197" spans="1:13" x14ac:dyDescent="0.3">
      <c r="A197" s="1" t="s">
        <v>200</v>
      </c>
      <c r="K197" s="6">
        <f t="shared" si="6"/>
        <v>0</v>
      </c>
      <c r="L197" s="1">
        <v>44</v>
      </c>
      <c r="M197" s="7">
        <f t="shared" si="7"/>
        <v>0</v>
      </c>
    </row>
    <row r="198" spans="1:13" x14ac:dyDescent="0.3">
      <c r="A198" s="1" t="s">
        <v>201</v>
      </c>
      <c r="K198" s="6">
        <f t="shared" si="6"/>
        <v>0</v>
      </c>
      <c r="L198" s="1">
        <v>53</v>
      </c>
      <c r="M198" s="7">
        <f t="shared" si="7"/>
        <v>0</v>
      </c>
    </row>
    <row r="199" spans="1:13" x14ac:dyDescent="0.3">
      <c r="A199" s="1" t="s">
        <v>202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K199" s="6">
        <f t="shared" si="6"/>
        <v>900</v>
      </c>
      <c r="L199" s="1">
        <v>49</v>
      </c>
      <c r="M199" s="7">
        <f t="shared" si="7"/>
        <v>18.367346938775512</v>
      </c>
    </row>
    <row r="200" spans="1:13" x14ac:dyDescent="0.3">
      <c r="A200" s="1" t="s">
        <v>203</v>
      </c>
      <c r="B200" s="6">
        <v>100</v>
      </c>
      <c r="C200" s="6">
        <v>100</v>
      </c>
      <c r="D200" s="6">
        <v>100</v>
      </c>
      <c r="E200" s="6">
        <v>200</v>
      </c>
      <c r="F200" s="6">
        <v>100</v>
      </c>
      <c r="G200" s="6">
        <v>100</v>
      </c>
      <c r="I200" s="6">
        <v>100</v>
      </c>
      <c r="J200" s="6">
        <v>50</v>
      </c>
      <c r="K200" s="6">
        <f t="shared" si="6"/>
        <v>850</v>
      </c>
      <c r="L200" s="1">
        <v>46</v>
      </c>
      <c r="M200" s="7">
        <f t="shared" si="7"/>
        <v>18.478260869565219</v>
      </c>
    </row>
    <row r="201" spans="1:13" x14ac:dyDescent="0.3">
      <c r="A201" s="1" t="s">
        <v>204</v>
      </c>
      <c r="B201" s="6">
        <v>120</v>
      </c>
      <c r="C201" s="6">
        <v>120</v>
      </c>
      <c r="D201" s="6">
        <v>120</v>
      </c>
      <c r="E201" s="6">
        <v>120</v>
      </c>
      <c r="F201" s="6">
        <v>120</v>
      </c>
      <c r="G201" s="6">
        <v>120</v>
      </c>
      <c r="I201" s="6">
        <v>120</v>
      </c>
      <c r="J201" s="6">
        <v>120</v>
      </c>
      <c r="K201" s="6">
        <f t="shared" si="6"/>
        <v>960</v>
      </c>
      <c r="L201" s="1">
        <v>36</v>
      </c>
      <c r="M201" s="7">
        <f t="shared" si="7"/>
        <v>26.666666666666668</v>
      </c>
    </row>
    <row r="202" spans="1:13" x14ac:dyDescent="0.3">
      <c r="A202" s="1" t="s">
        <v>205</v>
      </c>
      <c r="B202" s="6">
        <v>105</v>
      </c>
      <c r="C202" s="6">
        <v>75</v>
      </c>
      <c r="D202" s="6">
        <v>105</v>
      </c>
      <c r="E202" s="6">
        <v>120</v>
      </c>
      <c r="F202" s="6">
        <v>80</v>
      </c>
      <c r="G202" s="6">
        <v>80</v>
      </c>
      <c r="K202" s="6">
        <f t="shared" si="6"/>
        <v>565</v>
      </c>
      <c r="L202" s="1">
        <v>18</v>
      </c>
      <c r="M202" s="7">
        <f t="shared" si="7"/>
        <v>31.388888888888889</v>
      </c>
    </row>
    <row r="203" spans="1:13" x14ac:dyDescent="0.3">
      <c r="A203" s="1" t="s">
        <v>206</v>
      </c>
      <c r="B203" s="6">
        <v>50</v>
      </c>
      <c r="D203" s="6">
        <v>50</v>
      </c>
      <c r="E203" s="6">
        <v>50</v>
      </c>
      <c r="F203" s="6">
        <v>50</v>
      </c>
      <c r="G203" s="6">
        <v>50</v>
      </c>
      <c r="K203" s="6">
        <f t="shared" si="6"/>
        <v>250</v>
      </c>
      <c r="L203" s="1">
        <v>42</v>
      </c>
      <c r="M203" s="7">
        <f t="shared" si="7"/>
        <v>5.9523809523809526</v>
      </c>
    </row>
    <row r="204" spans="1:13" x14ac:dyDescent="0.3">
      <c r="A204" s="1" t="s">
        <v>207</v>
      </c>
      <c r="B204" s="6">
        <v>50</v>
      </c>
      <c r="C204" s="6">
        <v>100</v>
      </c>
      <c r="D204" s="6">
        <v>50</v>
      </c>
      <c r="E204" s="6">
        <v>75</v>
      </c>
      <c r="F204" s="6">
        <v>50</v>
      </c>
      <c r="G204" s="6">
        <v>75</v>
      </c>
      <c r="K204" s="6">
        <f t="shared" si="6"/>
        <v>400</v>
      </c>
      <c r="L204" s="1">
        <v>48</v>
      </c>
      <c r="M204" s="7">
        <f t="shared" si="7"/>
        <v>8.3333333333333339</v>
      </c>
    </row>
    <row r="205" spans="1:13" x14ac:dyDescent="0.3">
      <c r="A205" s="1" t="s">
        <v>208</v>
      </c>
      <c r="B205" s="6">
        <v>200</v>
      </c>
      <c r="C205" s="6">
        <v>200</v>
      </c>
      <c r="D205" s="6">
        <v>200</v>
      </c>
      <c r="E205" s="6">
        <v>300</v>
      </c>
      <c r="F205" s="6">
        <v>200</v>
      </c>
      <c r="G205" s="6">
        <v>400</v>
      </c>
      <c r="I205" s="6">
        <v>100</v>
      </c>
      <c r="J205" s="6">
        <v>60</v>
      </c>
      <c r="K205" s="6">
        <f t="shared" si="6"/>
        <v>1660</v>
      </c>
      <c r="L205" s="1">
        <v>60</v>
      </c>
      <c r="M205" s="7">
        <f t="shared" si="7"/>
        <v>27.666666666666668</v>
      </c>
    </row>
    <row r="206" spans="1:13" x14ac:dyDescent="0.3">
      <c r="A206" s="1" t="s">
        <v>209</v>
      </c>
      <c r="B206" s="6">
        <v>75</v>
      </c>
      <c r="C206" s="6">
        <v>75</v>
      </c>
      <c r="D206" s="6">
        <v>75</v>
      </c>
      <c r="E206" s="6">
        <v>75</v>
      </c>
      <c r="F206" s="6">
        <v>75</v>
      </c>
      <c r="G206" s="6">
        <v>75</v>
      </c>
      <c r="K206" s="6">
        <f t="shared" si="6"/>
        <v>450</v>
      </c>
      <c r="L206" s="1">
        <v>34</v>
      </c>
      <c r="M206" s="7">
        <f t="shared" si="7"/>
        <v>13.235294117647058</v>
      </c>
    </row>
    <row r="207" spans="1:13" x14ac:dyDescent="0.3">
      <c r="A207" s="1" t="s">
        <v>210</v>
      </c>
      <c r="B207" s="6">
        <v>167.85</v>
      </c>
      <c r="C207" s="6">
        <v>167.85</v>
      </c>
      <c r="D207" s="6">
        <v>167.85</v>
      </c>
      <c r="E207" s="6">
        <v>582.85</v>
      </c>
      <c r="F207" s="6">
        <v>167.85</v>
      </c>
      <c r="G207" s="6">
        <v>167.85</v>
      </c>
      <c r="K207" s="6">
        <f t="shared" si="6"/>
        <v>1422.1</v>
      </c>
      <c r="L207" s="1">
        <v>42</v>
      </c>
      <c r="M207" s="7">
        <f t="shared" si="7"/>
        <v>33.859523809523807</v>
      </c>
    </row>
    <row r="208" spans="1:13" x14ac:dyDescent="0.3">
      <c r="A208" s="1" t="s">
        <v>211</v>
      </c>
      <c r="K208" s="6">
        <f t="shared" si="6"/>
        <v>0</v>
      </c>
      <c r="L208" s="1">
        <v>46</v>
      </c>
      <c r="M208" s="7">
        <f t="shared" si="7"/>
        <v>0</v>
      </c>
    </row>
    <row r="209" spans="1:14" x14ac:dyDescent="0.3">
      <c r="A209" s="1" t="s">
        <v>212</v>
      </c>
      <c r="B209" s="6">
        <v>270</v>
      </c>
      <c r="C209" s="6">
        <v>290</v>
      </c>
      <c r="D209" s="6">
        <v>290</v>
      </c>
      <c r="E209" s="6">
        <v>270</v>
      </c>
      <c r="F209" s="6">
        <v>270</v>
      </c>
      <c r="G209" s="6">
        <v>270</v>
      </c>
      <c r="K209" s="6">
        <f t="shared" si="6"/>
        <v>1660</v>
      </c>
      <c r="L209" s="1">
        <v>57</v>
      </c>
      <c r="M209" s="7">
        <f t="shared" si="7"/>
        <v>29.12280701754386</v>
      </c>
    </row>
    <row r="210" spans="1:14" x14ac:dyDescent="0.3">
      <c r="A210" s="1" t="s">
        <v>213</v>
      </c>
      <c r="B210" s="6">
        <v>200</v>
      </c>
      <c r="C210" s="6">
        <v>200</v>
      </c>
      <c r="D210" s="6">
        <v>200</v>
      </c>
      <c r="E210" s="6">
        <v>200</v>
      </c>
      <c r="F210" s="6">
        <v>200</v>
      </c>
      <c r="G210" s="6">
        <v>590</v>
      </c>
      <c r="K210" s="6">
        <f t="shared" si="6"/>
        <v>1590</v>
      </c>
      <c r="L210" s="1">
        <v>31</v>
      </c>
      <c r="M210" s="7">
        <f t="shared" si="7"/>
        <v>51.29032258064516</v>
      </c>
    </row>
    <row r="211" spans="1:14" x14ac:dyDescent="0.3">
      <c r="A211" s="1" t="s">
        <v>214</v>
      </c>
      <c r="B211" s="6">
        <v>100</v>
      </c>
      <c r="C211" s="6">
        <v>100</v>
      </c>
      <c r="D211" s="6">
        <v>100</v>
      </c>
      <c r="E211" s="6">
        <v>100</v>
      </c>
      <c r="F211" s="6">
        <v>100</v>
      </c>
      <c r="G211" s="6">
        <v>100</v>
      </c>
      <c r="K211" s="6">
        <f t="shared" si="6"/>
        <v>600</v>
      </c>
      <c r="L211" s="1">
        <v>24</v>
      </c>
      <c r="M211" s="7">
        <f t="shared" si="7"/>
        <v>25</v>
      </c>
    </row>
    <row r="212" spans="1:14" x14ac:dyDescent="0.3">
      <c r="A212" s="1" t="s">
        <v>215</v>
      </c>
      <c r="B212" s="6">
        <v>175</v>
      </c>
      <c r="C212" s="6">
        <v>175</v>
      </c>
      <c r="D212" s="6">
        <v>175</v>
      </c>
      <c r="E212" s="6">
        <v>175</v>
      </c>
      <c r="F212" s="6">
        <v>175</v>
      </c>
      <c r="G212" s="6">
        <v>175</v>
      </c>
      <c r="H212" s="6">
        <v>175</v>
      </c>
      <c r="K212" s="6">
        <f t="shared" si="6"/>
        <v>1225</v>
      </c>
      <c r="L212" s="1">
        <v>50</v>
      </c>
      <c r="M212" s="7">
        <f t="shared" si="7"/>
        <v>24.5</v>
      </c>
    </row>
    <row r="213" spans="1:14" x14ac:dyDescent="0.3">
      <c r="A213" s="1" t="s">
        <v>216</v>
      </c>
      <c r="B213" s="6">
        <v>10</v>
      </c>
      <c r="C213" s="6">
        <v>10</v>
      </c>
      <c r="D213" s="6">
        <v>10</v>
      </c>
      <c r="E213" s="6">
        <v>10</v>
      </c>
      <c r="F213" s="6">
        <v>10</v>
      </c>
      <c r="G213" s="6">
        <v>10</v>
      </c>
      <c r="K213" s="6">
        <f t="shared" si="6"/>
        <v>60</v>
      </c>
      <c r="L213" s="1">
        <v>13</v>
      </c>
      <c r="M213" s="7">
        <f t="shared" si="7"/>
        <v>4.615384615384615</v>
      </c>
    </row>
    <row r="214" spans="1:14" x14ac:dyDescent="0.3">
      <c r="A214" s="1" t="s">
        <v>217</v>
      </c>
      <c r="C214" s="6">
        <v>100</v>
      </c>
      <c r="D214" s="6">
        <v>100</v>
      </c>
      <c r="E214" s="6">
        <v>100</v>
      </c>
      <c r="F214" s="6">
        <v>100</v>
      </c>
      <c r="G214" s="6">
        <v>100</v>
      </c>
      <c r="K214" s="6">
        <f t="shared" si="6"/>
        <v>500</v>
      </c>
      <c r="L214" s="1">
        <v>53</v>
      </c>
      <c r="M214" s="7">
        <f t="shared" si="7"/>
        <v>9.433962264150944</v>
      </c>
    </row>
    <row r="215" spans="1:14" x14ac:dyDescent="0.3">
      <c r="A215" s="1" t="s">
        <v>218</v>
      </c>
      <c r="B215" s="6">
        <v>75</v>
      </c>
      <c r="C215" s="6">
        <v>75</v>
      </c>
      <c r="D215" s="6">
        <v>75</v>
      </c>
      <c r="E215" s="6">
        <v>75</v>
      </c>
      <c r="F215" s="6">
        <v>75</v>
      </c>
      <c r="G215" s="6">
        <v>75</v>
      </c>
      <c r="K215" s="6">
        <f t="shared" si="6"/>
        <v>450</v>
      </c>
      <c r="L215" s="1">
        <v>27</v>
      </c>
      <c r="M215" s="7">
        <f t="shared" si="7"/>
        <v>16.666666666666668</v>
      </c>
    </row>
    <row r="216" spans="1:14" s="10" customFormat="1" x14ac:dyDescent="0.3">
      <c r="A216" s="10" t="s">
        <v>219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>
        <f t="shared" si="6"/>
        <v>0</v>
      </c>
      <c r="L216" s="10">
        <v>0</v>
      </c>
      <c r="M216" s="12" t="e">
        <f t="shared" si="7"/>
        <v>#DIV/0!</v>
      </c>
      <c r="N216" s="10" t="s">
        <v>256</v>
      </c>
    </row>
    <row r="217" spans="1:14" x14ac:dyDescent="0.3">
      <c r="A217" s="1" t="s">
        <v>220</v>
      </c>
      <c r="B217" s="6">
        <v>235</v>
      </c>
      <c r="D217" s="6">
        <v>235</v>
      </c>
      <c r="E217" s="6">
        <v>265</v>
      </c>
      <c r="F217" s="6">
        <v>235</v>
      </c>
      <c r="G217" s="6">
        <v>235</v>
      </c>
      <c r="I217" s="6">
        <v>100</v>
      </c>
      <c r="J217" s="6">
        <v>30</v>
      </c>
      <c r="K217" s="6">
        <f t="shared" si="6"/>
        <v>1335</v>
      </c>
      <c r="L217" s="1">
        <v>48</v>
      </c>
      <c r="M217" s="7">
        <f t="shared" si="7"/>
        <v>27.8125</v>
      </c>
    </row>
    <row r="218" spans="1:14" x14ac:dyDescent="0.3">
      <c r="A218" s="1" t="s">
        <v>221</v>
      </c>
      <c r="B218" s="6">
        <v>160</v>
      </c>
      <c r="C218" s="6">
        <v>160</v>
      </c>
      <c r="D218" s="6">
        <v>160</v>
      </c>
      <c r="E218" s="6">
        <v>160</v>
      </c>
      <c r="F218" s="6">
        <v>160</v>
      </c>
      <c r="G218" s="6">
        <v>160</v>
      </c>
      <c r="I218" s="6">
        <v>160</v>
      </c>
      <c r="K218" s="6">
        <f t="shared" si="6"/>
        <v>1120</v>
      </c>
      <c r="L218" s="1">
        <v>33</v>
      </c>
      <c r="M218" s="7">
        <f t="shared" si="7"/>
        <v>33.939393939393938</v>
      </c>
    </row>
    <row r="219" spans="1:14" x14ac:dyDescent="0.3">
      <c r="A219" s="1" t="s">
        <v>222</v>
      </c>
      <c r="B219" s="6">
        <v>275</v>
      </c>
      <c r="C219" s="6">
        <v>250</v>
      </c>
      <c r="D219" s="6">
        <v>250</v>
      </c>
      <c r="E219" s="6">
        <v>250</v>
      </c>
      <c r="F219" s="6">
        <v>250</v>
      </c>
      <c r="G219" s="6">
        <v>250</v>
      </c>
      <c r="I219" s="6">
        <v>150</v>
      </c>
      <c r="J219" s="6">
        <v>150</v>
      </c>
      <c r="K219" s="6">
        <f t="shared" si="6"/>
        <v>1825</v>
      </c>
      <c r="L219" s="1">
        <v>38</v>
      </c>
      <c r="M219" s="7">
        <f t="shared" si="7"/>
        <v>48.026315789473685</v>
      </c>
    </row>
    <row r="220" spans="1:14" x14ac:dyDescent="0.3">
      <c r="A220" s="1" t="s">
        <v>223</v>
      </c>
      <c r="B220" s="6">
        <v>100</v>
      </c>
      <c r="C220" s="6">
        <v>100</v>
      </c>
      <c r="D220" s="6">
        <v>100</v>
      </c>
      <c r="E220" s="6">
        <v>100</v>
      </c>
      <c r="F220" s="6">
        <v>100</v>
      </c>
      <c r="G220" s="6">
        <v>1315</v>
      </c>
      <c r="I220" s="6">
        <v>100</v>
      </c>
      <c r="K220" s="6">
        <f t="shared" si="6"/>
        <v>1915</v>
      </c>
      <c r="L220" s="1">
        <v>48</v>
      </c>
      <c r="M220" s="7">
        <f t="shared" si="7"/>
        <v>39.895833333333336</v>
      </c>
    </row>
    <row r="221" spans="1:14" x14ac:dyDescent="0.3">
      <c r="A221" s="1" t="s">
        <v>224</v>
      </c>
      <c r="B221" s="6">
        <v>200</v>
      </c>
      <c r="C221" s="6">
        <v>200</v>
      </c>
      <c r="D221" s="6">
        <v>200</v>
      </c>
      <c r="E221" s="6">
        <v>200</v>
      </c>
      <c r="F221" s="6">
        <v>200</v>
      </c>
      <c r="G221" s="6">
        <v>200</v>
      </c>
      <c r="K221" s="6">
        <f t="shared" si="6"/>
        <v>1200</v>
      </c>
      <c r="L221" s="1">
        <v>25</v>
      </c>
      <c r="M221" s="7">
        <f t="shared" si="7"/>
        <v>48</v>
      </c>
    </row>
    <row r="222" spans="1:14" x14ac:dyDescent="0.3">
      <c r="A222" s="1" t="s">
        <v>225</v>
      </c>
      <c r="B222" s="6">
        <v>125</v>
      </c>
      <c r="C222" s="6">
        <v>125</v>
      </c>
      <c r="D222" s="6">
        <v>125</v>
      </c>
      <c r="E222" s="6">
        <v>125</v>
      </c>
      <c r="F222" s="6">
        <v>125</v>
      </c>
      <c r="G222" s="6">
        <v>125</v>
      </c>
      <c r="I222" s="6">
        <v>125</v>
      </c>
      <c r="K222" s="6">
        <f t="shared" si="6"/>
        <v>875</v>
      </c>
      <c r="L222" s="1">
        <v>38</v>
      </c>
      <c r="M222" s="7">
        <f t="shared" si="7"/>
        <v>23.026315789473685</v>
      </c>
    </row>
    <row r="223" spans="1:14" x14ac:dyDescent="0.3">
      <c r="A223" s="1" t="s">
        <v>226</v>
      </c>
      <c r="B223" s="6">
        <v>60</v>
      </c>
      <c r="C223" s="6">
        <v>60</v>
      </c>
      <c r="D223" s="6">
        <v>60</v>
      </c>
      <c r="E223" s="6">
        <v>60</v>
      </c>
      <c r="F223" s="6">
        <v>60</v>
      </c>
      <c r="G223" s="6">
        <v>60</v>
      </c>
      <c r="I223" s="6">
        <v>60</v>
      </c>
      <c r="J223" s="6">
        <v>60</v>
      </c>
      <c r="K223" s="6">
        <f t="shared" si="6"/>
        <v>480</v>
      </c>
      <c r="L223" s="1">
        <v>37</v>
      </c>
      <c r="M223" s="7">
        <f t="shared" si="7"/>
        <v>12.972972972972974</v>
      </c>
    </row>
    <row r="224" spans="1:14" x14ac:dyDescent="0.3">
      <c r="A224" s="1" t="s">
        <v>227</v>
      </c>
      <c r="B224" s="6">
        <v>75</v>
      </c>
      <c r="C224" s="6">
        <v>75</v>
      </c>
      <c r="D224" s="6">
        <v>75</v>
      </c>
      <c r="E224" s="6">
        <v>75</v>
      </c>
      <c r="F224" s="6">
        <v>75</v>
      </c>
      <c r="G224" s="6">
        <v>200</v>
      </c>
      <c r="K224" s="6">
        <f t="shared" si="6"/>
        <v>575</v>
      </c>
      <c r="L224" s="1">
        <v>35</v>
      </c>
      <c r="M224" s="7">
        <f t="shared" si="7"/>
        <v>16.428571428571427</v>
      </c>
    </row>
    <row r="225" spans="1:14" x14ac:dyDescent="0.3">
      <c r="A225" s="1" t="s">
        <v>228</v>
      </c>
      <c r="B225" s="6">
        <v>150</v>
      </c>
      <c r="C225" s="6">
        <v>150</v>
      </c>
      <c r="D225" s="6">
        <v>150</v>
      </c>
      <c r="E225" s="6">
        <v>150</v>
      </c>
      <c r="G225" s="6">
        <v>50</v>
      </c>
      <c r="K225" s="6">
        <f t="shared" si="6"/>
        <v>650</v>
      </c>
      <c r="L225" s="1">
        <v>33</v>
      </c>
      <c r="M225" s="7">
        <f t="shared" si="7"/>
        <v>19.696969696969695</v>
      </c>
    </row>
    <row r="226" spans="1:14" x14ac:dyDescent="0.3">
      <c r="A226" s="1" t="s">
        <v>229</v>
      </c>
      <c r="B226" s="6">
        <v>50</v>
      </c>
      <c r="C226" s="6">
        <v>50</v>
      </c>
      <c r="D226" s="6">
        <v>50</v>
      </c>
      <c r="E226" s="6">
        <v>50</v>
      </c>
      <c r="F226" s="6">
        <v>50</v>
      </c>
      <c r="G226" s="6">
        <v>50</v>
      </c>
      <c r="I226" s="6">
        <v>50</v>
      </c>
      <c r="K226" s="6">
        <f t="shared" si="6"/>
        <v>350</v>
      </c>
      <c r="L226" s="1">
        <v>20</v>
      </c>
      <c r="M226" s="7">
        <f t="shared" si="7"/>
        <v>17.5</v>
      </c>
    </row>
    <row r="227" spans="1:14" x14ac:dyDescent="0.3">
      <c r="A227" s="1" t="s">
        <v>230</v>
      </c>
      <c r="B227" s="6">
        <v>25</v>
      </c>
      <c r="C227" s="6">
        <v>25</v>
      </c>
      <c r="D227" s="6">
        <v>25</v>
      </c>
      <c r="E227" s="6">
        <v>25</v>
      </c>
      <c r="F227" s="6">
        <v>25</v>
      </c>
      <c r="G227" s="6">
        <v>25</v>
      </c>
      <c r="K227" s="6">
        <f t="shared" si="6"/>
        <v>150</v>
      </c>
      <c r="L227" s="1">
        <v>17</v>
      </c>
      <c r="M227" s="7">
        <f t="shared" si="7"/>
        <v>8.8235294117647065</v>
      </c>
    </row>
    <row r="228" spans="1:14" x14ac:dyDescent="0.3">
      <c r="A228" s="1" t="s">
        <v>231</v>
      </c>
      <c r="B228" s="6">
        <v>100</v>
      </c>
      <c r="C228" s="6">
        <v>100</v>
      </c>
      <c r="D228" s="6">
        <v>100</v>
      </c>
      <c r="E228" s="6">
        <v>125</v>
      </c>
      <c r="F228" s="6">
        <v>100</v>
      </c>
      <c r="G228" s="6">
        <v>100</v>
      </c>
      <c r="H228" s="6">
        <v>50</v>
      </c>
      <c r="I228" s="6">
        <v>100</v>
      </c>
      <c r="K228" s="6">
        <f t="shared" si="6"/>
        <v>775</v>
      </c>
      <c r="L228" s="1">
        <v>21</v>
      </c>
      <c r="M228" s="7">
        <f t="shared" si="7"/>
        <v>36.904761904761905</v>
      </c>
    </row>
    <row r="229" spans="1:14" x14ac:dyDescent="0.3">
      <c r="A229" s="1" t="s">
        <v>232</v>
      </c>
      <c r="K229" s="6">
        <f t="shared" si="6"/>
        <v>0</v>
      </c>
      <c r="L229" s="1">
        <v>34</v>
      </c>
      <c r="M229" s="7">
        <f t="shared" si="7"/>
        <v>0</v>
      </c>
    </row>
    <row r="230" spans="1:14" x14ac:dyDescent="0.3">
      <c r="A230" s="1" t="s">
        <v>233</v>
      </c>
      <c r="B230" s="6">
        <v>100</v>
      </c>
      <c r="C230" s="6">
        <v>100</v>
      </c>
      <c r="D230" s="6">
        <v>100</v>
      </c>
      <c r="E230" s="6">
        <v>100</v>
      </c>
      <c r="F230" s="6">
        <v>100</v>
      </c>
      <c r="G230" s="6">
        <v>100</v>
      </c>
      <c r="H230" s="6">
        <v>25</v>
      </c>
      <c r="K230" s="6">
        <f t="shared" si="6"/>
        <v>625</v>
      </c>
      <c r="L230" s="1">
        <v>29</v>
      </c>
      <c r="M230" s="7">
        <f t="shared" si="7"/>
        <v>21.551724137931036</v>
      </c>
    </row>
    <row r="231" spans="1:14" x14ac:dyDescent="0.3">
      <c r="A231" s="1" t="s">
        <v>234</v>
      </c>
      <c r="B231" s="6">
        <v>175</v>
      </c>
      <c r="C231" s="6">
        <v>175</v>
      </c>
      <c r="D231" s="6">
        <v>175</v>
      </c>
      <c r="E231" s="6">
        <v>175</v>
      </c>
      <c r="F231" s="6">
        <v>175</v>
      </c>
      <c r="G231" s="6">
        <v>175</v>
      </c>
      <c r="I231" s="6">
        <v>225</v>
      </c>
      <c r="K231" s="6">
        <f t="shared" si="6"/>
        <v>1275</v>
      </c>
      <c r="L231" s="1">
        <v>20</v>
      </c>
      <c r="M231" s="7">
        <f t="shared" si="7"/>
        <v>63.75</v>
      </c>
    </row>
    <row r="232" spans="1:14" x14ac:dyDescent="0.3">
      <c r="A232" s="1" t="s">
        <v>235</v>
      </c>
      <c r="B232" s="6">
        <v>25</v>
      </c>
      <c r="C232" s="6">
        <v>25</v>
      </c>
      <c r="D232" s="6">
        <v>25</v>
      </c>
      <c r="E232" s="6">
        <v>25</v>
      </c>
      <c r="F232" s="6">
        <v>25</v>
      </c>
      <c r="G232" s="6">
        <v>50</v>
      </c>
      <c r="K232" s="6">
        <f t="shared" si="6"/>
        <v>175</v>
      </c>
      <c r="L232" s="1">
        <v>32</v>
      </c>
      <c r="M232" s="7">
        <f t="shared" si="7"/>
        <v>5.46875</v>
      </c>
    </row>
    <row r="233" spans="1:14" x14ac:dyDescent="0.3">
      <c r="A233" s="1" t="s">
        <v>242</v>
      </c>
      <c r="B233" s="6">
        <v>226</v>
      </c>
      <c r="C233" s="6">
        <v>226</v>
      </c>
      <c r="D233" s="6">
        <v>226</v>
      </c>
      <c r="E233" s="6">
        <v>251</v>
      </c>
      <c r="F233" s="6">
        <v>251</v>
      </c>
      <c r="G233" s="6">
        <v>226</v>
      </c>
      <c r="I233" s="6">
        <v>200</v>
      </c>
      <c r="K233" s="6">
        <f t="shared" si="6"/>
        <v>1606</v>
      </c>
      <c r="L233" s="1">
        <v>40</v>
      </c>
      <c r="M233" s="7">
        <f t="shared" si="7"/>
        <v>40.15</v>
      </c>
    </row>
    <row r="234" spans="1:14" x14ac:dyDescent="0.3">
      <c r="A234" s="1" t="s">
        <v>236</v>
      </c>
      <c r="B234" s="7">
        <f>SUM(B3:B233)</f>
        <v>29098.14</v>
      </c>
      <c r="C234" s="7">
        <f t="shared" ref="C234:J234" si="8">SUM(C3:C233)</f>
        <v>29611.47</v>
      </c>
      <c r="D234" s="7">
        <f t="shared" si="8"/>
        <v>30301.47</v>
      </c>
      <c r="E234" s="7">
        <f t="shared" si="8"/>
        <v>33710.47</v>
      </c>
      <c r="F234" s="7">
        <f t="shared" si="8"/>
        <v>29615.14</v>
      </c>
      <c r="G234" s="7">
        <f t="shared" si="8"/>
        <v>33672.720000000001</v>
      </c>
      <c r="H234" s="7">
        <f t="shared" si="8"/>
        <v>4535</v>
      </c>
      <c r="I234" s="7">
        <f t="shared" si="8"/>
        <v>17240.62</v>
      </c>
      <c r="J234" s="7">
        <f t="shared" si="8"/>
        <v>2945</v>
      </c>
      <c r="K234" s="7">
        <f>SUM(K3:K233)</f>
        <v>210730.03000000003</v>
      </c>
      <c r="L234" s="8">
        <f>SUM(L3:L233)</f>
        <v>9543</v>
      </c>
      <c r="M234" s="7"/>
      <c r="N234" s="7"/>
    </row>
    <row r="235" spans="1:14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8"/>
      <c r="M235" s="7"/>
      <c r="N235" s="7"/>
    </row>
    <row r="236" spans="1:14" x14ac:dyDescent="0.3">
      <c r="A236" s="1" t="s">
        <v>258</v>
      </c>
      <c r="M236" s="10"/>
    </row>
    <row r="237" spans="1:14" x14ac:dyDescent="0.3">
      <c r="G237" s="11" t="s">
        <v>257</v>
      </c>
      <c r="H237" s="11"/>
      <c r="I237" s="11"/>
      <c r="J237" s="11"/>
      <c r="K237" s="11"/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zoomScale="150" zoomScaleNormal="150" workbookViewId="0">
      <pane ySplit="2" topLeftCell="A204" activePane="bottomLeft" state="frozen"/>
      <selection pane="bottomLeft" sqref="A1:XFD1048576"/>
    </sheetView>
  </sheetViews>
  <sheetFormatPr defaultColWidth="11" defaultRowHeight="14.4" x14ac:dyDescent="0.3"/>
  <cols>
    <col min="1" max="1" width="6.5" style="1" customWidth="1"/>
    <col min="2" max="9" width="10.69921875" style="6" bestFit="1" customWidth="1"/>
    <col min="10" max="10" width="9.69921875" style="6" bestFit="1" customWidth="1"/>
    <col min="11" max="11" width="11.5" style="6" customWidth="1"/>
    <col min="12" max="12" width="7.5" style="1" customWidth="1"/>
    <col min="13" max="13" width="7.796875" style="1" customWidth="1"/>
    <col min="14" max="16384" width="11" style="1"/>
  </cols>
  <sheetData>
    <row r="1" spans="1:13" x14ac:dyDescent="0.3">
      <c r="A1" s="20" t="s">
        <v>262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5" customFormat="1" ht="28.8" x14ac:dyDescent="0.3">
      <c r="A2" s="2" t="s">
        <v>241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122</v>
      </c>
      <c r="I2" s="3" t="s">
        <v>7</v>
      </c>
      <c r="J2" s="3" t="s">
        <v>8</v>
      </c>
      <c r="K2" s="3" t="s">
        <v>9</v>
      </c>
      <c r="L2" s="4" t="s">
        <v>255</v>
      </c>
      <c r="M2" s="4" t="s">
        <v>240</v>
      </c>
    </row>
    <row r="3" spans="1:13" x14ac:dyDescent="0.3">
      <c r="A3" s="1" t="s">
        <v>10</v>
      </c>
      <c r="C3" s="6">
        <v>150</v>
      </c>
      <c r="D3" s="6">
        <v>150</v>
      </c>
      <c r="E3" s="6">
        <v>150</v>
      </c>
      <c r="F3" s="6">
        <v>150</v>
      </c>
      <c r="G3" s="6">
        <v>150</v>
      </c>
      <c r="I3" s="6">
        <v>150</v>
      </c>
      <c r="K3" s="6">
        <f t="shared" ref="K3:K66" si="0">SUM(B3:J3)</f>
        <v>900</v>
      </c>
      <c r="L3" s="1">
        <v>69</v>
      </c>
      <c r="M3" s="7">
        <f>K3/L3</f>
        <v>13.043478260869565</v>
      </c>
    </row>
    <row r="4" spans="1:13" x14ac:dyDescent="0.3">
      <c r="A4" s="1" t="s">
        <v>11</v>
      </c>
      <c r="B4" s="6">
        <v>50</v>
      </c>
      <c r="C4" s="6">
        <v>50</v>
      </c>
      <c r="D4" s="6">
        <v>150</v>
      </c>
      <c r="E4" s="6">
        <v>200</v>
      </c>
      <c r="F4" s="6">
        <v>150</v>
      </c>
      <c r="G4" s="6">
        <v>200</v>
      </c>
      <c r="K4" s="6">
        <f t="shared" si="0"/>
        <v>800</v>
      </c>
      <c r="L4" s="1">
        <v>27</v>
      </c>
      <c r="M4" s="7">
        <f t="shared" ref="M4:M67" si="1">K4/L4</f>
        <v>29.62962962962963</v>
      </c>
    </row>
    <row r="5" spans="1:13" x14ac:dyDescent="0.3">
      <c r="A5" s="1" t="s">
        <v>12</v>
      </c>
      <c r="B5" s="6">
        <v>175</v>
      </c>
      <c r="C5" s="6">
        <v>185</v>
      </c>
      <c r="D5" s="6">
        <v>175</v>
      </c>
      <c r="E5" s="6">
        <v>260</v>
      </c>
      <c r="F5" s="6">
        <v>175</v>
      </c>
      <c r="G5" s="6">
        <v>175</v>
      </c>
      <c r="I5" s="6">
        <v>175</v>
      </c>
      <c r="K5" s="6">
        <f t="shared" si="0"/>
        <v>1320</v>
      </c>
      <c r="L5" s="1">
        <v>44</v>
      </c>
      <c r="M5" s="7">
        <f t="shared" si="1"/>
        <v>30</v>
      </c>
    </row>
    <row r="6" spans="1:13" x14ac:dyDescent="0.3">
      <c r="A6" s="1" t="s">
        <v>13</v>
      </c>
      <c r="B6" s="6">
        <v>110</v>
      </c>
      <c r="C6" s="6">
        <v>210</v>
      </c>
      <c r="D6" s="6">
        <v>160</v>
      </c>
      <c r="E6" s="6">
        <v>160</v>
      </c>
      <c r="F6" s="6">
        <v>160</v>
      </c>
      <c r="G6" s="6">
        <v>160</v>
      </c>
      <c r="H6" s="6">
        <v>35</v>
      </c>
      <c r="I6" s="6">
        <v>60</v>
      </c>
      <c r="J6" s="6">
        <v>35</v>
      </c>
      <c r="K6" s="6">
        <f t="shared" si="0"/>
        <v>1090</v>
      </c>
      <c r="L6" s="1">
        <v>75</v>
      </c>
      <c r="M6" s="7">
        <f t="shared" si="1"/>
        <v>14.533333333333333</v>
      </c>
    </row>
    <row r="7" spans="1:13" x14ac:dyDescent="0.3">
      <c r="A7" s="1" t="s">
        <v>14</v>
      </c>
      <c r="B7" s="6">
        <v>475</v>
      </c>
      <c r="C7" s="6">
        <v>475</v>
      </c>
      <c r="D7" s="6">
        <v>475</v>
      </c>
      <c r="E7" s="6">
        <v>475</v>
      </c>
      <c r="F7" s="6">
        <v>500</v>
      </c>
      <c r="G7" s="6">
        <v>500</v>
      </c>
      <c r="I7" s="6">
        <v>475</v>
      </c>
      <c r="K7" s="6">
        <f t="shared" si="0"/>
        <v>3375</v>
      </c>
      <c r="L7" s="1">
        <v>59</v>
      </c>
      <c r="M7" s="7">
        <f t="shared" si="1"/>
        <v>57.203389830508478</v>
      </c>
    </row>
    <row r="8" spans="1:13" x14ac:dyDescent="0.3">
      <c r="A8" s="1" t="s">
        <v>15</v>
      </c>
      <c r="B8" s="6">
        <v>200</v>
      </c>
      <c r="C8" s="6">
        <v>200</v>
      </c>
      <c r="D8" s="6">
        <v>700</v>
      </c>
      <c r="E8" s="6">
        <v>200</v>
      </c>
      <c r="F8" s="6">
        <v>200</v>
      </c>
      <c r="G8" s="6">
        <v>200</v>
      </c>
      <c r="I8" s="6">
        <v>200</v>
      </c>
      <c r="K8" s="6">
        <f t="shared" si="0"/>
        <v>1900</v>
      </c>
      <c r="L8" s="1">
        <v>56</v>
      </c>
      <c r="M8" s="7">
        <f t="shared" si="1"/>
        <v>33.928571428571431</v>
      </c>
    </row>
    <row r="9" spans="1:13" x14ac:dyDescent="0.3">
      <c r="A9" s="1" t="s">
        <v>16</v>
      </c>
      <c r="B9" s="6">
        <v>30</v>
      </c>
      <c r="D9" s="6">
        <v>30</v>
      </c>
      <c r="E9" s="6">
        <v>30</v>
      </c>
      <c r="F9" s="6">
        <v>30</v>
      </c>
      <c r="G9" s="6">
        <v>30</v>
      </c>
      <c r="I9" s="6">
        <v>30</v>
      </c>
      <c r="K9" s="6">
        <f t="shared" si="0"/>
        <v>180</v>
      </c>
      <c r="L9" s="1">
        <v>21</v>
      </c>
      <c r="M9" s="7">
        <f t="shared" si="1"/>
        <v>8.5714285714285712</v>
      </c>
    </row>
    <row r="10" spans="1:13" x14ac:dyDescent="0.3">
      <c r="A10" s="1" t="s">
        <v>17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150</v>
      </c>
      <c r="K10" s="6">
        <f t="shared" si="0"/>
        <v>650</v>
      </c>
      <c r="L10" s="1">
        <v>61</v>
      </c>
      <c r="M10" s="7">
        <f t="shared" si="1"/>
        <v>10.655737704918034</v>
      </c>
    </row>
    <row r="11" spans="1:13" x14ac:dyDescent="0.3">
      <c r="A11" s="1" t="s">
        <v>18</v>
      </c>
      <c r="B11" s="6">
        <v>75</v>
      </c>
      <c r="C11" s="6">
        <v>75</v>
      </c>
      <c r="D11" s="6">
        <v>75</v>
      </c>
      <c r="E11" s="6">
        <v>75</v>
      </c>
      <c r="F11" s="6">
        <v>75</v>
      </c>
      <c r="G11" s="6">
        <v>75</v>
      </c>
      <c r="H11" s="6">
        <v>150</v>
      </c>
      <c r="K11" s="6">
        <f t="shared" si="0"/>
        <v>600</v>
      </c>
      <c r="L11" s="1">
        <v>49</v>
      </c>
      <c r="M11" s="7">
        <f t="shared" si="1"/>
        <v>12.244897959183673</v>
      </c>
    </row>
    <row r="12" spans="1:13" x14ac:dyDescent="0.3">
      <c r="A12" s="1" t="s">
        <v>19</v>
      </c>
      <c r="B12" s="6">
        <v>300</v>
      </c>
      <c r="C12" s="6">
        <v>300</v>
      </c>
      <c r="D12" s="6">
        <v>300</v>
      </c>
      <c r="E12" s="6">
        <v>300</v>
      </c>
      <c r="F12" s="6">
        <v>300</v>
      </c>
      <c r="G12" s="6">
        <v>300</v>
      </c>
      <c r="K12" s="6">
        <f t="shared" si="0"/>
        <v>1800</v>
      </c>
      <c r="L12" s="1">
        <v>58</v>
      </c>
      <c r="M12" s="7">
        <f t="shared" si="1"/>
        <v>31.03448275862069</v>
      </c>
    </row>
    <row r="13" spans="1:13" x14ac:dyDescent="0.3">
      <c r="A13" s="1" t="s">
        <v>20</v>
      </c>
      <c r="B13" s="6">
        <v>25</v>
      </c>
      <c r="C13" s="6">
        <v>25</v>
      </c>
      <c r="D13" s="6">
        <v>25</v>
      </c>
      <c r="E13" s="6">
        <v>25</v>
      </c>
      <c r="F13" s="6">
        <v>25</v>
      </c>
      <c r="G13" s="6">
        <v>25</v>
      </c>
      <c r="I13" s="6">
        <v>25</v>
      </c>
      <c r="K13" s="6">
        <f t="shared" si="0"/>
        <v>175</v>
      </c>
      <c r="L13" s="1">
        <v>25</v>
      </c>
      <c r="M13" s="7">
        <f t="shared" si="1"/>
        <v>7</v>
      </c>
    </row>
    <row r="14" spans="1:13" x14ac:dyDescent="0.3">
      <c r="A14" s="1" t="s">
        <v>21</v>
      </c>
      <c r="B14" s="6">
        <v>175</v>
      </c>
      <c r="C14" s="6">
        <v>175</v>
      </c>
      <c r="D14" s="6">
        <v>175</v>
      </c>
      <c r="E14" s="6">
        <v>175</v>
      </c>
      <c r="F14" s="6">
        <v>175</v>
      </c>
      <c r="G14" s="6">
        <v>175</v>
      </c>
      <c r="H14" s="6">
        <v>175</v>
      </c>
      <c r="K14" s="6">
        <f t="shared" si="0"/>
        <v>1225</v>
      </c>
      <c r="L14" s="1">
        <v>41</v>
      </c>
      <c r="M14" s="7">
        <f t="shared" si="1"/>
        <v>29.878048780487806</v>
      </c>
    </row>
    <row r="15" spans="1:13" x14ac:dyDescent="0.3">
      <c r="A15" s="1" t="s">
        <v>22</v>
      </c>
      <c r="B15" s="6">
        <v>50</v>
      </c>
      <c r="C15" s="6">
        <v>50</v>
      </c>
      <c r="D15" s="6">
        <v>50</v>
      </c>
      <c r="E15" s="6">
        <v>50</v>
      </c>
      <c r="F15" s="6">
        <v>50</v>
      </c>
      <c r="G15" s="6">
        <v>50</v>
      </c>
      <c r="I15" s="6">
        <v>50</v>
      </c>
      <c r="K15" s="6">
        <f t="shared" si="0"/>
        <v>350</v>
      </c>
      <c r="L15" s="1">
        <v>31</v>
      </c>
      <c r="M15" s="7">
        <f t="shared" si="1"/>
        <v>11.290322580645162</v>
      </c>
    </row>
    <row r="16" spans="1:13" x14ac:dyDescent="0.3">
      <c r="A16" s="1" t="s">
        <v>23</v>
      </c>
      <c r="B16" s="6">
        <v>200</v>
      </c>
      <c r="C16" s="6">
        <v>200</v>
      </c>
      <c r="D16" s="6">
        <v>200</v>
      </c>
      <c r="E16" s="6">
        <v>275</v>
      </c>
      <c r="F16" s="6">
        <v>200</v>
      </c>
      <c r="G16" s="6">
        <v>200</v>
      </c>
      <c r="K16" s="6">
        <f t="shared" si="0"/>
        <v>1275</v>
      </c>
      <c r="L16" s="1">
        <v>36</v>
      </c>
      <c r="M16" s="7">
        <f t="shared" si="1"/>
        <v>35.416666666666664</v>
      </c>
    </row>
    <row r="17" spans="1:13" x14ac:dyDescent="0.3">
      <c r="A17" s="1" t="s">
        <v>24</v>
      </c>
      <c r="C17" s="6">
        <v>20</v>
      </c>
      <c r="D17" s="6">
        <v>20</v>
      </c>
      <c r="K17" s="6">
        <f t="shared" si="0"/>
        <v>40</v>
      </c>
      <c r="L17" s="1">
        <v>13</v>
      </c>
      <c r="M17" s="7">
        <f t="shared" si="1"/>
        <v>3.0769230769230771</v>
      </c>
    </row>
    <row r="18" spans="1:13" x14ac:dyDescent="0.3">
      <c r="A18" s="1" t="s">
        <v>25</v>
      </c>
      <c r="B18" s="6">
        <v>125</v>
      </c>
      <c r="C18" s="6">
        <v>125</v>
      </c>
      <c r="D18" s="6">
        <v>125</v>
      </c>
      <c r="E18" s="6">
        <v>125</v>
      </c>
      <c r="F18" s="6">
        <v>125</v>
      </c>
      <c r="G18" s="6">
        <v>125</v>
      </c>
      <c r="K18" s="6">
        <f t="shared" si="0"/>
        <v>750</v>
      </c>
      <c r="L18" s="1">
        <v>47</v>
      </c>
      <c r="M18" s="7">
        <f t="shared" si="1"/>
        <v>15.957446808510639</v>
      </c>
    </row>
    <row r="19" spans="1:13" x14ac:dyDescent="0.3">
      <c r="A19" s="1" t="s">
        <v>26</v>
      </c>
      <c r="B19" s="6">
        <v>25</v>
      </c>
      <c r="C19" s="6">
        <v>25</v>
      </c>
      <c r="D19" s="6">
        <v>25</v>
      </c>
      <c r="E19" s="6">
        <v>25</v>
      </c>
      <c r="F19" s="6">
        <v>25</v>
      </c>
      <c r="G19" s="6">
        <v>25</v>
      </c>
      <c r="I19" s="6">
        <v>25</v>
      </c>
      <c r="K19" s="6">
        <f t="shared" si="0"/>
        <v>175</v>
      </c>
      <c r="L19" s="1">
        <v>37</v>
      </c>
      <c r="M19" s="7">
        <f t="shared" si="1"/>
        <v>4.7297297297297298</v>
      </c>
    </row>
    <row r="20" spans="1:13" x14ac:dyDescent="0.3">
      <c r="A20" s="1" t="s">
        <v>27</v>
      </c>
      <c r="B20" s="6">
        <v>300</v>
      </c>
      <c r="C20" s="6">
        <v>300</v>
      </c>
      <c r="D20" s="6">
        <v>300</v>
      </c>
      <c r="E20" s="6">
        <v>300</v>
      </c>
      <c r="F20" s="6">
        <v>300</v>
      </c>
      <c r="G20" s="6">
        <v>300</v>
      </c>
      <c r="K20" s="6">
        <f t="shared" si="0"/>
        <v>1800</v>
      </c>
      <c r="L20" s="1">
        <v>59</v>
      </c>
      <c r="M20" s="7">
        <f t="shared" si="1"/>
        <v>30.508474576271187</v>
      </c>
    </row>
    <row r="21" spans="1:13" x14ac:dyDescent="0.3">
      <c r="A21" s="1" t="s">
        <v>28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  <c r="I21" s="6">
        <v>50</v>
      </c>
      <c r="K21" s="6">
        <f t="shared" si="0"/>
        <v>350</v>
      </c>
      <c r="L21" s="1">
        <v>20</v>
      </c>
      <c r="M21" s="7">
        <f t="shared" si="1"/>
        <v>17.5</v>
      </c>
    </row>
    <row r="22" spans="1:13" x14ac:dyDescent="0.3">
      <c r="A22" s="1" t="s">
        <v>29</v>
      </c>
      <c r="B22" s="6">
        <v>300</v>
      </c>
      <c r="D22" s="6">
        <v>300</v>
      </c>
      <c r="E22" s="6">
        <v>300</v>
      </c>
      <c r="F22" s="6">
        <v>300</v>
      </c>
      <c r="G22" s="6">
        <v>300</v>
      </c>
      <c r="K22" s="6">
        <f t="shared" si="0"/>
        <v>1500</v>
      </c>
      <c r="L22" s="1">
        <v>59</v>
      </c>
      <c r="M22" s="7">
        <f t="shared" si="1"/>
        <v>25.423728813559322</v>
      </c>
    </row>
    <row r="23" spans="1:13" x14ac:dyDescent="0.3">
      <c r="A23" s="1" t="s">
        <v>30</v>
      </c>
      <c r="B23" s="6">
        <v>250</v>
      </c>
      <c r="C23" s="6">
        <v>230</v>
      </c>
      <c r="D23" s="6">
        <v>230</v>
      </c>
      <c r="E23" s="6">
        <v>230</v>
      </c>
      <c r="F23" s="6">
        <v>230</v>
      </c>
      <c r="G23" s="6">
        <v>230</v>
      </c>
      <c r="I23" s="6">
        <v>255</v>
      </c>
      <c r="K23" s="6">
        <f t="shared" si="0"/>
        <v>1655</v>
      </c>
      <c r="L23" s="1">
        <v>72</v>
      </c>
      <c r="M23" s="7">
        <f t="shared" si="1"/>
        <v>22.986111111111111</v>
      </c>
    </row>
    <row r="24" spans="1:13" x14ac:dyDescent="0.3">
      <c r="A24" s="1" t="s">
        <v>31</v>
      </c>
      <c r="B24" s="6">
        <v>36</v>
      </c>
      <c r="C24" s="6">
        <v>60</v>
      </c>
      <c r="D24" s="6">
        <v>60</v>
      </c>
      <c r="E24" s="6">
        <v>85</v>
      </c>
      <c r="F24" s="6">
        <v>60</v>
      </c>
      <c r="G24" s="6">
        <v>20.170000000000002</v>
      </c>
      <c r="K24" s="6">
        <f t="shared" si="0"/>
        <v>321.17</v>
      </c>
      <c r="L24" s="1">
        <v>13</v>
      </c>
      <c r="M24" s="7">
        <f t="shared" si="1"/>
        <v>24.705384615384617</v>
      </c>
    </row>
    <row r="25" spans="1:13" x14ac:dyDescent="0.3">
      <c r="A25" s="1" t="s">
        <v>32</v>
      </c>
      <c r="K25" s="6">
        <f t="shared" si="0"/>
        <v>0</v>
      </c>
      <c r="L25" s="1">
        <v>35</v>
      </c>
      <c r="M25" s="7">
        <f t="shared" si="1"/>
        <v>0</v>
      </c>
    </row>
    <row r="26" spans="1:13" x14ac:dyDescent="0.3">
      <c r="A26" s="1" t="s">
        <v>33</v>
      </c>
      <c r="B26" s="6">
        <v>300</v>
      </c>
      <c r="C26" s="6">
        <v>200</v>
      </c>
      <c r="D26" s="6">
        <v>200</v>
      </c>
      <c r="E26" s="6">
        <v>200</v>
      </c>
      <c r="F26" s="6">
        <v>200</v>
      </c>
      <c r="G26" s="6">
        <v>200</v>
      </c>
      <c r="J26" s="6">
        <v>200</v>
      </c>
      <c r="K26" s="6">
        <f t="shared" si="0"/>
        <v>1500</v>
      </c>
      <c r="L26" s="1">
        <v>40</v>
      </c>
      <c r="M26" s="7">
        <f t="shared" si="1"/>
        <v>37.5</v>
      </c>
    </row>
    <row r="27" spans="1:13" x14ac:dyDescent="0.3">
      <c r="A27" s="1" t="s">
        <v>34</v>
      </c>
      <c r="C27" s="6">
        <v>160</v>
      </c>
      <c r="D27" s="6">
        <v>160</v>
      </c>
      <c r="E27" s="6">
        <v>160</v>
      </c>
      <c r="F27" s="6">
        <v>160</v>
      </c>
      <c r="G27" s="6">
        <v>160</v>
      </c>
      <c r="I27" s="6">
        <v>160</v>
      </c>
      <c r="K27" s="6">
        <f t="shared" si="0"/>
        <v>960</v>
      </c>
      <c r="L27" s="1">
        <v>64</v>
      </c>
      <c r="M27" s="7">
        <f t="shared" si="1"/>
        <v>15</v>
      </c>
    </row>
    <row r="28" spans="1:13" x14ac:dyDescent="0.3">
      <c r="A28" s="1" t="s">
        <v>35</v>
      </c>
      <c r="B28" s="6">
        <v>350</v>
      </c>
      <c r="C28" s="6">
        <v>350</v>
      </c>
      <c r="D28" s="6">
        <v>350</v>
      </c>
      <c r="E28" s="6">
        <v>350</v>
      </c>
      <c r="F28" s="6">
        <v>350</v>
      </c>
      <c r="G28" s="6">
        <v>350</v>
      </c>
      <c r="K28" s="6">
        <f t="shared" si="0"/>
        <v>2100</v>
      </c>
      <c r="L28" s="1">
        <v>75</v>
      </c>
      <c r="M28" s="7">
        <f t="shared" si="1"/>
        <v>28</v>
      </c>
    </row>
    <row r="29" spans="1:13" x14ac:dyDescent="0.3">
      <c r="A29" s="1" t="s">
        <v>36</v>
      </c>
      <c r="B29" s="6">
        <v>240</v>
      </c>
      <c r="C29" s="6">
        <v>240</v>
      </c>
      <c r="D29" s="6">
        <v>120</v>
      </c>
      <c r="E29" s="6">
        <v>240</v>
      </c>
      <c r="F29" s="6">
        <v>240</v>
      </c>
      <c r="G29" s="6">
        <v>240</v>
      </c>
      <c r="H29" s="6">
        <v>200</v>
      </c>
      <c r="I29" s="6">
        <v>240</v>
      </c>
      <c r="K29" s="6">
        <f t="shared" si="0"/>
        <v>1760</v>
      </c>
      <c r="L29" s="1">
        <v>54</v>
      </c>
      <c r="M29" s="7">
        <f t="shared" si="1"/>
        <v>32.592592592592595</v>
      </c>
    </row>
    <row r="30" spans="1:13" x14ac:dyDescent="0.3">
      <c r="A30" s="1" t="s">
        <v>37</v>
      </c>
      <c r="B30" s="6">
        <v>100</v>
      </c>
      <c r="C30" s="6">
        <v>200</v>
      </c>
      <c r="D30" s="6">
        <v>200</v>
      </c>
      <c r="E30" s="6">
        <v>200</v>
      </c>
      <c r="F30" s="6">
        <v>200</v>
      </c>
      <c r="G30" s="6">
        <v>200</v>
      </c>
      <c r="K30" s="6">
        <f t="shared" si="0"/>
        <v>1100</v>
      </c>
      <c r="L30" s="1">
        <v>32</v>
      </c>
      <c r="M30" s="7">
        <f t="shared" si="1"/>
        <v>34.375</v>
      </c>
    </row>
    <row r="31" spans="1:13" x14ac:dyDescent="0.3">
      <c r="A31" s="1" t="s">
        <v>38</v>
      </c>
      <c r="B31" s="6">
        <v>257.02999999999997</v>
      </c>
      <c r="D31" s="6">
        <v>257.02999999999997</v>
      </c>
      <c r="I31" s="6">
        <v>257.02</v>
      </c>
      <c r="K31" s="6">
        <f t="shared" si="0"/>
        <v>771.07999999999993</v>
      </c>
      <c r="L31" s="1">
        <v>28</v>
      </c>
      <c r="M31" s="7">
        <f t="shared" si="1"/>
        <v>27.538571428571426</v>
      </c>
    </row>
    <row r="32" spans="1:13" x14ac:dyDescent="0.3">
      <c r="A32" s="1" t="s">
        <v>39</v>
      </c>
      <c r="B32" s="6">
        <v>300</v>
      </c>
      <c r="C32" s="6">
        <v>500</v>
      </c>
      <c r="D32" s="6">
        <v>100</v>
      </c>
      <c r="E32" s="6">
        <v>500</v>
      </c>
      <c r="F32" s="6">
        <v>400</v>
      </c>
      <c r="G32" s="6">
        <v>400</v>
      </c>
      <c r="H32" s="6">
        <v>200</v>
      </c>
      <c r="I32" s="6">
        <v>300</v>
      </c>
      <c r="K32" s="6">
        <f t="shared" si="0"/>
        <v>2700</v>
      </c>
      <c r="L32" s="1">
        <v>45</v>
      </c>
      <c r="M32" s="7">
        <f t="shared" si="1"/>
        <v>60</v>
      </c>
    </row>
    <row r="33" spans="1:13" x14ac:dyDescent="0.3">
      <c r="A33" s="1" t="s">
        <v>40</v>
      </c>
      <c r="B33" s="6">
        <v>110</v>
      </c>
      <c r="C33" s="6">
        <v>100</v>
      </c>
      <c r="D33" s="6">
        <v>100</v>
      </c>
      <c r="E33" s="6">
        <v>100</v>
      </c>
      <c r="F33" s="6">
        <v>100</v>
      </c>
      <c r="G33" s="6">
        <v>100</v>
      </c>
      <c r="K33" s="6">
        <f t="shared" si="0"/>
        <v>610</v>
      </c>
      <c r="L33" s="1">
        <v>50</v>
      </c>
      <c r="M33" s="7">
        <f t="shared" si="1"/>
        <v>12.2</v>
      </c>
    </row>
    <row r="34" spans="1:13" x14ac:dyDescent="0.3">
      <c r="A34" s="1" t="s">
        <v>41</v>
      </c>
      <c r="B34" s="6">
        <v>100</v>
      </c>
      <c r="C34" s="6">
        <v>100</v>
      </c>
      <c r="D34" s="6">
        <v>100</v>
      </c>
      <c r="E34" s="6">
        <v>100</v>
      </c>
      <c r="F34" s="6">
        <v>100</v>
      </c>
      <c r="G34" s="6">
        <v>100</v>
      </c>
      <c r="I34" s="6">
        <v>100</v>
      </c>
      <c r="K34" s="6">
        <f t="shared" si="0"/>
        <v>700</v>
      </c>
      <c r="L34" s="1">
        <v>42</v>
      </c>
      <c r="M34" s="7">
        <f t="shared" si="1"/>
        <v>16.666666666666668</v>
      </c>
    </row>
    <row r="35" spans="1:13" x14ac:dyDescent="0.3">
      <c r="A35" s="1" t="s">
        <v>42</v>
      </c>
      <c r="B35" s="6">
        <v>58.33</v>
      </c>
      <c r="C35" s="6">
        <v>41.67</v>
      </c>
      <c r="D35" s="6">
        <v>8.32</v>
      </c>
      <c r="E35" s="6">
        <v>41.67</v>
      </c>
      <c r="F35" s="6">
        <v>16.670000000000002</v>
      </c>
      <c r="G35" s="6">
        <v>91.67</v>
      </c>
      <c r="K35" s="6">
        <f t="shared" si="0"/>
        <v>258.33000000000004</v>
      </c>
      <c r="L35" s="1">
        <v>14</v>
      </c>
      <c r="M35" s="7">
        <f t="shared" si="1"/>
        <v>18.45214285714286</v>
      </c>
    </row>
    <row r="36" spans="1:13" x14ac:dyDescent="0.3">
      <c r="A36" s="1" t="s">
        <v>43</v>
      </c>
      <c r="B36" s="6">
        <v>100</v>
      </c>
      <c r="C36" s="6">
        <v>100</v>
      </c>
      <c r="D36" s="6">
        <v>100</v>
      </c>
      <c r="E36" s="6">
        <v>100</v>
      </c>
      <c r="F36" s="6">
        <v>100</v>
      </c>
      <c r="G36" s="6">
        <v>100</v>
      </c>
      <c r="I36" s="6">
        <v>100</v>
      </c>
      <c r="J36" s="6">
        <v>100</v>
      </c>
      <c r="K36" s="6">
        <f t="shared" si="0"/>
        <v>800</v>
      </c>
      <c r="L36" s="1">
        <v>38</v>
      </c>
      <c r="M36" s="7">
        <f t="shared" si="1"/>
        <v>21.05263157894737</v>
      </c>
    </row>
    <row r="37" spans="1:13" x14ac:dyDescent="0.3">
      <c r="A37" s="1" t="s">
        <v>237</v>
      </c>
      <c r="B37" s="6">
        <v>200</v>
      </c>
      <c r="C37" s="6">
        <v>200</v>
      </c>
      <c r="D37" s="6">
        <v>200</v>
      </c>
      <c r="E37" s="6">
        <v>200</v>
      </c>
      <c r="F37" s="6">
        <v>200</v>
      </c>
      <c r="G37" s="6">
        <v>200</v>
      </c>
      <c r="I37" s="6">
        <v>50</v>
      </c>
      <c r="K37" s="6">
        <f t="shared" si="0"/>
        <v>1250</v>
      </c>
      <c r="L37" s="1">
        <v>56</v>
      </c>
      <c r="M37" s="7">
        <f t="shared" si="1"/>
        <v>22.321428571428573</v>
      </c>
    </row>
    <row r="38" spans="1:13" x14ac:dyDescent="0.3">
      <c r="A38" s="1" t="s">
        <v>44</v>
      </c>
      <c r="B38" s="6">
        <v>100</v>
      </c>
      <c r="C38" s="6">
        <v>100</v>
      </c>
      <c r="D38" s="6">
        <v>100</v>
      </c>
      <c r="E38" s="6">
        <v>100</v>
      </c>
      <c r="F38" s="6">
        <v>100</v>
      </c>
      <c r="G38" s="6">
        <v>100</v>
      </c>
      <c r="I38" s="6">
        <v>50</v>
      </c>
      <c r="K38" s="6">
        <f t="shared" si="0"/>
        <v>650</v>
      </c>
      <c r="L38" s="1">
        <v>45</v>
      </c>
      <c r="M38" s="7">
        <f t="shared" si="1"/>
        <v>14.444444444444445</v>
      </c>
    </row>
    <row r="39" spans="1:13" x14ac:dyDescent="0.3">
      <c r="A39" s="1" t="s">
        <v>45</v>
      </c>
      <c r="B39" s="6">
        <v>50</v>
      </c>
      <c r="C39" s="6">
        <v>50</v>
      </c>
      <c r="D39" s="6">
        <v>50</v>
      </c>
      <c r="E39" s="6">
        <v>50</v>
      </c>
      <c r="F39" s="6">
        <v>50</v>
      </c>
      <c r="G39" s="6">
        <v>50</v>
      </c>
      <c r="I39" s="6">
        <v>50</v>
      </c>
      <c r="K39" s="6">
        <f t="shared" si="0"/>
        <v>350</v>
      </c>
      <c r="L39" s="1">
        <v>33</v>
      </c>
      <c r="M39" s="7">
        <f t="shared" si="1"/>
        <v>10.606060606060606</v>
      </c>
    </row>
    <row r="40" spans="1:13" x14ac:dyDescent="0.3">
      <c r="A40" s="1" t="s">
        <v>46</v>
      </c>
      <c r="B40" s="6">
        <v>110</v>
      </c>
      <c r="C40" s="6">
        <v>100</v>
      </c>
      <c r="D40" s="6">
        <v>100</v>
      </c>
      <c r="E40" s="6">
        <v>100</v>
      </c>
      <c r="F40" s="6">
        <v>100</v>
      </c>
      <c r="G40" s="6">
        <v>100</v>
      </c>
      <c r="K40" s="6">
        <f t="shared" si="0"/>
        <v>610</v>
      </c>
      <c r="L40" s="1">
        <v>44</v>
      </c>
      <c r="M40" s="7">
        <f t="shared" si="1"/>
        <v>13.863636363636363</v>
      </c>
    </row>
    <row r="41" spans="1:13" x14ac:dyDescent="0.3">
      <c r="A41" s="1" t="s">
        <v>47</v>
      </c>
      <c r="B41" s="6">
        <v>135</v>
      </c>
      <c r="C41" s="6">
        <v>135</v>
      </c>
      <c r="D41" s="6">
        <v>135</v>
      </c>
      <c r="E41" s="6">
        <v>135</v>
      </c>
      <c r="F41" s="6">
        <v>135</v>
      </c>
      <c r="G41" s="6">
        <v>135</v>
      </c>
      <c r="K41" s="6">
        <f t="shared" si="0"/>
        <v>810</v>
      </c>
      <c r="L41" s="1">
        <v>50</v>
      </c>
      <c r="M41" s="7">
        <f t="shared" si="1"/>
        <v>16.2</v>
      </c>
    </row>
    <row r="42" spans="1:13" x14ac:dyDescent="0.3">
      <c r="A42" s="1" t="s">
        <v>48</v>
      </c>
      <c r="C42" s="6">
        <v>75</v>
      </c>
      <c r="D42" s="6">
        <v>75</v>
      </c>
      <c r="E42" s="6">
        <v>75</v>
      </c>
      <c r="F42" s="6">
        <v>100</v>
      </c>
      <c r="G42" s="6">
        <v>75</v>
      </c>
      <c r="H42" s="6">
        <v>75</v>
      </c>
      <c r="K42" s="6">
        <f t="shared" si="0"/>
        <v>475</v>
      </c>
      <c r="L42" s="1">
        <v>23</v>
      </c>
      <c r="M42" s="7">
        <f t="shared" si="1"/>
        <v>20.652173913043477</v>
      </c>
    </row>
    <row r="43" spans="1:13" x14ac:dyDescent="0.3">
      <c r="A43" s="1" t="s">
        <v>49</v>
      </c>
      <c r="B43" s="6">
        <v>100</v>
      </c>
      <c r="C43" s="6">
        <v>100</v>
      </c>
      <c r="D43" s="6">
        <v>100</v>
      </c>
      <c r="E43" s="6">
        <v>100</v>
      </c>
      <c r="F43" s="6">
        <v>100</v>
      </c>
      <c r="G43" s="6">
        <v>100</v>
      </c>
      <c r="I43" s="6">
        <v>100</v>
      </c>
      <c r="K43" s="6">
        <f t="shared" si="0"/>
        <v>700</v>
      </c>
      <c r="L43" s="1">
        <v>39</v>
      </c>
      <c r="M43" s="7">
        <f t="shared" si="1"/>
        <v>17.948717948717949</v>
      </c>
    </row>
    <row r="44" spans="1:13" x14ac:dyDescent="0.3">
      <c r="A44" s="1" t="s">
        <v>50</v>
      </c>
      <c r="B44" s="6">
        <v>50</v>
      </c>
      <c r="C44" s="6">
        <v>75</v>
      </c>
      <c r="D44" s="6">
        <v>75</v>
      </c>
      <c r="E44" s="6">
        <v>75</v>
      </c>
      <c r="F44" s="6">
        <v>75</v>
      </c>
      <c r="G44" s="6">
        <v>75</v>
      </c>
      <c r="I44" s="6">
        <v>50</v>
      </c>
      <c r="J44" s="6">
        <v>50</v>
      </c>
      <c r="K44" s="6">
        <f t="shared" si="0"/>
        <v>525</v>
      </c>
      <c r="L44" s="1">
        <v>36</v>
      </c>
      <c r="M44" s="7">
        <f t="shared" si="1"/>
        <v>14.583333333333334</v>
      </c>
    </row>
    <row r="45" spans="1:13" x14ac:dyDescent="0.3">
      <c r="A45" s="1" t="s">
        <v>51</v>
      </c>
      <c r="B45" s="6">
        <v>30</v>
      </c>
      <c r="C45" s="6">
        <v>10</v>
      </c>
      <c r="D45" s="6">
        <v>10</v>
      </c>
      <c r="E45" s="6">
        <v>10</v>
      </c>
      <c r="F45" s="6">
        <v>10</v>
      </c>
      <c r="G45" s="6">
        <v>10</v>
      </c>
      <c r="K45" s="6">
        <f t="shared" si="0"/>
        <v>80</v>
      </c>
      <c r="L45" s="1">
        <v>18</v>
      </c>
      <c r="M45" s="7">
        <f t="shared" si="1"/>
        <v>4.4444444444444446</v>
      </c>
    </row>
    <row r="46" spans="1:13" x14ac:dyDescent="0.3">
      <c r="A46" s="1" t="s">
        <v>52</v>
      </c>
      <c r="B46" s="6">
        <v>200</v>
      </c>
      <c r="C46" s="6">
        <v>200</v>
      </c>
      <c r="D46" s="6">
        <v>200</v>
      </c>
      <c r="E46" s="6">
        <v>200</v>
      </c>
      <c r="F46" s="6">
        <v>200</v>
      </c>
      <c r="G46" s="6">
        <v>200</v>
      </c>
      <c r="I46" s="6">
        <v>200</v>
      </c>
      <c r="K46" s="6">
        <f t="shared" si="0"/>
        <v>1400</v>
      </c>
      <c r="L46" s="1">
        <v>56</v>
      </c>
      <c r="M46" s="7">
        <f t="shared" si="1"/>
        <v>25</v>
      </c>
    </row>
    <row r="47" spans="1:13" x14ac:dyDescent="0.3">
      <c r="A47" s="1" t="s">
        <v>53</v>
      </c>
      <c r="E47" s="6">
        <v>500</v>
      </c>
      <c r="G47" s="6">
        <v>500</v>
      </c>
      <c r="K47" s="6">
        <f t="shared" si="0"/>
        <v>1000</v>
      </c>
      <c r="L47" s="1">
        <v>37</v>
      </c>
      <c r="M47" s="7">
        <f t="shared" si="1"/>
        <v>27.027027027027028</v>
      </c>
    </row>
    <row r="48" spans="1:13" x14ac:dyDescent="0.3">
      <c r="A48" s="1" t="s">
        <v>54</v>
      </c>
      <c r="B48" s="6">
        <v>110</v>
      </c>
      <c r="C48" s="6">
        <v>200</v>
      </c>
      <c r="D48" s="6">
        <v>100</v>
      </c>
      <c r="E48" s="6">
        <v>220</v>
      </c>
      <c r="F48" s="6">
        <v>100</v>
      </c>
      <c r="G48" s="6">
        <v>240</v>
      </c>
      <c r="I48" s="6">
        <v>100</v>
      </c>
      <c r="K48" s="6">
        <f t="shared" si="0"/>
        <v>1070</v>
      </c>
      <c r="L48" s="1">
        <v>31</v>
      </c>
      <c r="M48" s="7">
        <f t="shared" si="1"/>
        <v>34.516129032258064</v>
      </c>
    </row>
    <row r="49" spans="1:13" x14ac:dyDescent="0.3">
      <c r="A49" s="1" t="s">
        <v>55</v>
      </c>
      <c r="K49" s="6">
        <f t="shared" si="0"/>
        <v>0</v>
      </c>
      <c r="L49" s="1">
        <v>19</v>
      </c>
      <c r="M49" s="7">
        <f t="shared" si="1"/>
        <v>0</v>
      </c>
    </row>
    <row r="50" spans="1:13" x14ac:dyDescent="0.3">
      <c r="A50" s="1" t="s">
        <v>56</v>
      </c>
      <c r="B50" s="6">
        <v>36</v>
      </c>
      <c r="C50" s="6">
        <v>36</v>
      </c>
      <c r="D50" s="6">
        <v>36</v>
      </c>
      <c r="E50" s="6">
        <v>36</v>
      </c>
      <c r="F50" s="6">
        <v>36</v>
      </c>
      <c r="G50" s="6">
        <v>36</v>
      </c>
      <c r="I50" s="6">
        <v>36</v>
      </c>
      <c r="J50" s="6">
        <v>25</v>
      </c>
      <c r="K50" s="6">
        <f t="shared" si="0"/>
        <v>277</v>
      </c>
      <c r="L50" s="1">
        <v>36</v>
      </c>
      <c r="M50" s="7">
        <f t="shared" si="1"/>
        <v>7.6944444444444446</v>
      </c>
    </row>
    <row r="51" spans="1:13" x14ac:dyDescent="0.3">
      <c r="A51" s="1" t="s">
        <v>57</v>
      </c>
      <c r="B51" s="6">
        <v>100</v>
      </c>
      <c r="C51" s="6">
        <v>100</v>
      </c>
      <c r="D51" s="6">
        <v>100</v>
      </c>
      <c r="E51" s="6">
        <v>100</v>
      </c>
      <c r="F51" s="6">
        <v>100</v>
      </c>
      <c r="G51" s="6">
        <v>100</v>
      </c>
      <c r="I51" s="6">
        <v>50</v>
      </c>
      <c r="K51" s="6">
        <f t="shared" si="0"/>
        <v>650</v>
      </c>
      <c r="L51" s="1">
        <v>26</v>
      </c>
      <c r="M51" s="7">
        <f t="shared" si="1"/>
        <v>25</v>
      </c>
    </row>
    <row r="52" spans="1:13" x14ac:dyDescent="0.3">
      <c r="A52" s="1" t="s">
        <v>58</v>
      </c>
      <c r="C52" s="6">
        <v>100</v>
      </c>
      <c r="D52" s="6">
        <v>100</v>
      </c>
      <c r="E52" s="6">
        <v>100</v>
      </c>
      <c r="F52" s="6">
        <v>100</v>
      </c>
      <c r="G52" s="6">
        <v>100</v>
      </c>
      <c r="K52" s="6">
        <f t="shared" si="0"/>
        <v>500</v>
      </c>
      <c r="L52" s="1">
        <v>23</v>
      </c>
      <c r="M52" s="7">
        <f t="shared" si="1"/>
        <v>21.739130434782609</v>
      </c>
    </row>
    <row r="53" spans="1:13" x14ac:dyDescent="0.3">
      <c r="A53" s="1" t="s">
        <v>254</v>
      </c>
      <c r="B53" s="6">
        <v>140</v>
      </c>
      <c r="C53" s="6">
        <v>140</v>
      </c>
      <c r="D53" s="6">
        <v>140</v>
      </c>
      <c r="E53" s="6">
        <v>140</v>
      </c>
      <c r="F53" s="6">
        <v>140</v>
      </c>
      <c r="G53" s="6">
        <v>140</v>
      </c>
      <c r="I53" s="6">
        <v>50</v>
      </c>
      <c r="J53" s="6">
        <v>40</v>
      </c>
      <c r="K53" s="6">
        <f t="shared" si="0"/>
        <v>930</v>
      </c>
      <c r="L53" s="1">
        <v>57</v>
      </c>
      <c r="M53" s="7">
        <f t="shared" si="1"/>
        <v>16.315789473684209</v>
      </c>
    </row>
    <row r="54" spans="1:13" x14ac:dyDescent="0.3">
      <c r="A54" s="1" t="s">
        <v>60</v>
      </c>
      <c r="B54" s="6">
        <v>50</v>
      </c>
      <c r="C54" s="6">
        <v>25</v>
      </c>
      <c r="D54" s="6">
        <v>25</v>
      </c>
      <c r="E54" s="6">
        <v>85</v>
      </c>
      <c r="F54" s="6">
        <v>25</v>
      </c>
      <c r="G54" s="6">
        <v>25</v>
      </c>
      <c r="K54" s="6">
        <f t="shared" si="0"/>
        <v>235</v>
      </c>
      <c r="L54" s="1">
        <v>51</v>
      </c>
      <c r="M54" s="7">
        <f t="shared" si="1"/>
        <v>4.6078431372549016</v>
      </c>
    </row>
    <row r="55" spans="1:13" x14ac:dyDescent="0.3">
      <c r="A55" s="1" t="s">
        <v>61</v>
      </c>
      <c r="B55" s="6">
        <v>150</v>
      </c>
      <c r="C55" s="6">
        <v>150</v>
      </c>
      <c r="D55" s="6">
        <v>150</v>
      </c>
      <c r="E55" s="6">
        <v>160</v>
      </c>
      <c r="F55" s="6">
        <v>150</v>
      </c>
      <c r="I55" s="6">
        <v>150</v>
      </c>
      <c r="K55" s="6">
        <f t="shared" si="0"/>
        <v>910</v>
      </c>
      <c r="L55" s="1">
        <v>31</v>
      </c>
      <c r="M55" s="7">
        <f t="shared" si="1"/>
        <v>29.35483870967742</v>
      </c>
    </row>
    <row r="56" spans="1:13" x14ac:dyDescent="0.3">
      <c r="A56" s="1" t="s">
        <v>62</v>
      </c>
      <c r="B56" s="6">
        <v>75</v>
      </c>
      <c r="C56" s="6">
        <v>100</v>
      </c>
      <c r="D56" s="6">
        <v>75</v>
      </c>
      <c r="E56" s="6">
        <v>75</v>
      </c>
      <c r="F56" s="6">
        <v>75</v>
      </c>
      <c r="G56" s="6">
        <v>75</v>
      </c>
      <c r="K56" s="6">
        <f t="shared" si="0"/>
        <v>475</v>
      </c>
      <c r="L56" s="1">
        <v>48</v>
      </c>
      <c r="M56" s="7">
        <f t="shared" si="1"/>
        <v>9.8958333333333339</v>
      </c>
    </row>
    <row r="57" spans="1:13" x14ac:dyDescent="0.3">
      <c r="A57" s="1" t="s">
        <v>63</v>
      </c>
      <c r="B57" s="6">
        <v>200</v>
      </c>
      <c r="C57" s="6">
        <v>200</v>
      </c>
      <c r="D57" s="6">
        <v>200</v>
      </c>
      <c r="E57" s="6">
        <v>200</v>
      </c>
      <c r="F57" s="6">
        <v>200</v>
      </c>
      <c r="G57" s="6">
        <v>200</v>
      </c>
      <c r="I57" s="6">
        <v>200</v>
      </c>
      <c r="K57" s="6">
        <f t="shared" si="0"/>
        <v>1400</v>
      </c>
      <c r="L57" s="1">
        <v>49</v>
      </c>
      <c r="M57" s="7">
        <f t="shared" si="1"/>
        <v>28.571428571428573</v>
      </c>
    </row>
    <row r="58" spans="1:13" x14ac:dyDescent="0.3">
      <c r="A58" s="1" t="s">
        <v>64</v>
      </c>
      <c r="B58" s="6">
        <v>50</v>
      </c>
      <c r="C58" s="6">
        <v>50</v>
      </c>
      <c r="D58" s="6">
        <v>50</v>
      </c>
      <c r="E58" s="6">
        <v>50</v>
      </c>
      <c r="F58" s="6">
        <v>50</v>
      </c>
      <c r="G58" s="6">
        <v>50</v>
      </c>
      <c r="I58" s="6">
        <v>50</v>
      </c>
      <c r="J58" s="6">
        <v>20</v>
      </c>
      <c r="K58" s="6">
        <f t="shared" si="0"/>
        <v>370</v>
      </c>
      <c r="L58" s="1">
        <v>35</v>
      </c>
      <c r="M58" s="7">
        <f t="shared" si="1"/>
        <v>10.571428571428571</v>
      </c>
    </row>
    <row r="59" spans="1:13" x14ac:dyDescent="0.3">
      <c r="A59" s="1" t="s">
        <v>65</v>
      </c>
      <c r="K59" s="6">
        <f t="shared" si="0"/>
        <v>0</v>
      </c>
      <c r="L59" s="1">
        <v>38</v>
      </c>
      <c r="M59" s="7">
        <f t="shared" si="1"/>
        <v>0</v>
      </c>
    </row>
    <row r="60" spans="1:13" x14ac:dyDescent="0.3">
      <c r="A60" s="1" t="s">
        <v>66</v>
      </c>
      <c r="B60" s="6">
        <v>300</v>
      </c>
      <c r="C60" s="6">
        <v>225</v>
      </c>
      <c r="D60" s="6">
        <v>275</v>
      </c>
      <c r="E60" s="6">
        <v>275</v>
      </c>
      <c r="F60" s="6">
        <v>275</v>
      </c>
      <c r="G60" s="6">
        <v>300</v>
      </c>
      <c r="K60" s="6">
        <f t="shared" si="0"/>
        <v>1650</v>
      </c>
      <c r="L60" s="1">
        <v>32</v>
      </c>
      <c r="M60" s="7">
        <f t="shared" si="1"/>
        <v>51.5625</v>
      </c>
    </row>
    <row r="61" spans="1:13" x14ac:dyDescent="0.3">
      <c r="A61" s="1" t="s">
        <v>67</v>
      </c>
      <c r="B61" s="6">
        <v>300</v>
      </c>
      <c r="C61" s="6">
        <v>300</v>
      </c>
      <c r="D61" s="6">
        <v>300</v>
      </c>
      <c r="E61" s="6">
        <v>300</v>
      </c>
      <c r="F61" s="6">
        <v>300</v>
      </c>
      <c r="G61" s="6">
        <v>300</v>
      </c>
      <c r="I61" s="6">
        <v>300</v>
      </c>
      <c r="K61" s="6">
        <f t="shared" si="0"/>
        <v>2100</v>
      </c>
      <c r="L61" s="1">
        <v>45</v>
      </c>
      <c r="M61" s="7">
        <f t="shared" si="1"/>
        <v>46.666666666666664</v>
      </c>
    </row>
    <row r="62" spans="1:13" x14ac:dyDescent="0.3">
      <c r="A62" s="1" t="s">
        <v>68</v>
      </c>
      <c r="B62" s="6">
        <v>100</v>
      </c>
      <c r="C62" s="6">
        <v>100</v>
      </c>
      <c r="D62" s="6">
        <v>100</v>
      </c>
      <c r="E62" s="6">
        <v>100</v>
      </c>
      <c r="F62" s="6">
        <v>100</v>
      </c>
      <c r="G62" s="6">
        <v>100</v>
      </c>
      <c r="I62" s="6">
        <v>50</v>
      </c>
      <c r="K62" s="6">
        <f t="shared" si="0"/>
        <v>650</v>
      </c>
      <c r="L62" s="1">
        <v>37</v>
      </c>
      <c r="M62" s="7">
        <f t="shared" si="1"/>
        <v>17.567567567567568</v>
      </c>
    </row>
    <row r="63" spans="1:13" x14ac:dyDescent="0.3">
      <c r="A63" s="1" t="s">
        <v>69</v>
      </c>
      <c r="K63" s="6">
        <f t="shared" si="0"/>
        <v>0</v>
      </c>
      <c r="L63" s="1">
        <v>23</v>
      </c>
      <c r="M63" s="7">
        <f t="shared" si="1"/>
        <v>0</v>
      </c>
    </row>
    <row r="64" spans="1:13" x14ac:dyDescent="0.3">
      <c r="A64" s="1" t="s">
        <v>70</v>
      </c>
      <c r="B64" s="6">
        <v>50</v>
      </c>
      <c r="C64" s="6">
        <v>50</v>
      </c>
      <c r="D64" s="6">
        <v>50</v>
      </c>
      <c r="E64" s="6">
        <v>50</v>
      </c>
      <c r="F64" s="6">
        <v>25</v>
      </c>
      <c r="G64" s="6">
        <v>75</v>
      </c>
      <c r="I64" s="6">
        <v>25</v>
      </c>
      <c r="K64" s="6">
        <f t="shared" si="0"/>
        <v>325</v>
      </c>
      <c r="L64" s="1">
        <v>14</v>
      </c>
      <c r="M64" s="7">
        <f t="shared" si="1"/>
        <v>23.214285714285715</v>
      </c>
    </row>
    <row r="65" spans="1:13" x14ac:dyDescent="0.3">
      <c r="A65" s="1" t="s">
        <v>238</v>
      </c>
      <c r="B65" s="6">
        <v>50</v>
      </c>
      <c r="C65" s="6">
        <v>50</v>
      </c>
      <c r="D65" s="6">
        <v>50</v>
      </c>
      <c r="E65" s="6">
        <v>50</v>
      </c>
      <c r="F65" s="6">
        <v>50</v>
      </c>
      <c r="G65" s="6">
        <v>50</v>
      </c>
      <c r="H65" s="6">
        <v>100</v>
      </c>
      <c r="I65" s="6">
        <v>50</v>
      </c>
      <c r="K65" s="6">
        <f t="shared" si="0"/>
        <v>450</v>
      </c>
      <c r="L65" s="1">
        <v>14</v>
      </c>
      <c r="M65" s="7">
        <f t="shared" si="1"/>
        <v>32.142857142857146</v>
      </c>
    </row>
    <row r="66" spans="1:13" x14ac:dyDescent="0.3">
      <c r="A66" s="1" t="s">
        <v>71</v>
      </c>
      <c r="B66" s="6">
        <v>145</v>
      </c>
      <c r="C66" s="6">
        <v>145</v>
      </c>
      <c r="D66" s="6">
        <v>125</v>
      </c>
      <c r="E66" s="6">
        <v>125</v>
      </c>
      <c r="F66" s="6">
        <v>125</v>
      </c>
      <c r="G66" s="6">
        <v>125</v>
      </c>
      <c r="I66" s="6">
        <v>50</v>
      </c>
      <c r="K66" s="6">
        <f t="shared" si="0"/>
        <v>840</v>
      </c>
      <c r="L66" s="1">
        <v>28</v>
      </c>
      <c r="M66" s="7">
        <f t="shared" si="1"/>
        <v>30</v>
      </c>
    </row>
    <row r="67" spans="1:13" x14ac:dyDescent="0.3">
      <c r="A67" s="1" t="s">
        <v>72</v>
      </c>
      <c r="B67" s="6">
        <v>20</v>
      </c>
      <c r="C67" s="6">
        <v>75</v>
      </c>
      <c r="D67" s="6">
        <v>75</v>
      </c>
      <c r="E67" s="6">
        <v>75</v>
      </c>
      <c r="F67" s="6">
        <v>75</v>
      </c>
      <c r="G67" s="6">
        <v>75</v>
      </c>
      <c r="I67" s="6">
        <v>75</v>
      </c>
      <c r="K67" s="6">
        <f t="shared" ref="K67:K130" si="2">SUM(B67:J67)</f>
        <v>470</v>
      </c>
      <c r="L67" s="1">
        <v>47</v>
      </c>
      <c r="M67" s="7">
        <f t="shared" si="1"/>
        <v>10</v>
      </c>
    </row>
    <row r="68" spans="1:13" x14ac:dyDescent="0.3">
      <c r="A68" s="1" t="s">
        <v>73</v>
      </c>
      <c r="C68" s="6">
        <v>50</v>
      </c>
      <c r="D68" s="6">
        <v>50</v>
      </c>
      <c r="E68" s="6">
        <v>50</v>
      </c>
      <c r="F68" s="6">
        <v>50</v>
      </c>
      <c r="G68" s="6">
        <v>50</v>
      </c>
      <c r="K68" s="6">
        <f t="shared" si="2"/>
        <v>250</v>
      </c>
      <c r="L68" s="1">
        <v>61</v>
      </c>
      <c r="M68" s="7">
        <f t="shared" ref="M68:M131" si="3">K68/L68</f>
        <v>4.0983606557377046</v>
      </c>
    </row>
    <row r="69" spans="1:13" x14ac:dyDescent="0.3">
      <c r="A69" s="1" t="s">
        <v>74</v>
      </c>
      <c r="B69" s="6">
        <v>100</v>
      </c>
      <c r="C69" s="6">
        <v>100</v>
      </c>
      <c r="D69" s="6">
        <v>100</v>
      </c>
      <c r="E69" s="6">
        <v>150</v>
      </c>
      <c r="F69" s="6">
        <v>100</v>
      </c>
      <c r="G69" s="6">
        <v>100</v>
      </c>
      <c r="I69" s="6">
        <v>100</v>
      </c>
      <c r="K69" s="6">
        <f t="shared" si="2"/>
        <v>750</v>
      </c>
      <c r="L69" s="1">
        <v>36</v>
      </c>
      <c r="M69" s="7">
        <f t="shared" si="3"/>
        <v>20.833333333333332</v>
      </c>
    </row>
    <row r="70" spans="1:13" x14ac:dyDescent="0.3">
      <c r="A70" s="1" t="s">
        <v>75</v>
      </c>
      <c r="B70" s="6">
        <v>250</v>
      </c>
      <c r="C70" s="6">
        <v>250</v>
      </c>
      <c r="D70" s="6">
        <v>250</v>
      </c>
      <c r="E70" s="6">
        <v>250</v>
      </c>
      <c r="F70" s="6">
        <v>250</v>
      </c>
      <c r="G70" s="6">
        <v>250</v>
      </c>
      <c r="K70" s="6">
        <f t="shared" si="2"/>
        <v>1500</v>
      </c>
      <c r="L70" s="1">
        <v>78</v>
      </c>
      <c r="M70" s="7">
        <f t="shared" si="3"/>
        <v>19.23076923076923</v>
      </c>
    </row>
    <row r="71" spans="1:13" x14ac:dyDescent="0.3">
      <c r="A71" s="1" t="s">
        <v>76</v>
      </c>
      <c r="B71" s="6">
        <v>60</v>
      </c>
      <c r="C71" s="6">
        <v>60</v>
      </c>
      <c r="D71" s="6">
        <v>60</v>
      </c>
      <c r="E71" s="6">
        <v>60</v>
      </c>
      <c r="F71" s="6">
        <v>60</v>
      </c>
      <c r="G71" s="6">
        <v>60</v>
      </c>
      <c r="H71" s="6">
        <v>60</v>
      </c>
      <c r="K71" s="6">
        <f t="shared" si="2"/>
        <v>420</v>
      </c>
      <c r="L71" s="1">
        <v>52</v>
      </c>
      <c r="M71" s="7">
        <f t="shared" si="3"/>
        <v>8.0769230769230766</v>
      </c>
    </row>
    <row r="72" spans="1:13" x14ac:dyDescent="0.3">
      <c r="A72" s="1" t="s">
        <v>77</v>
      </c>
      <c r="B72" s="6">
        <v>50</v>
      </c>
      <c r="C72" s="6">
        <v>50</v>
      </c>
      <c r="D72" s="6">
        <v>50</v>
      </c>
      <c r="E72" s="6">
        <v>50</v>
      </c>
      <c r="F72" s="6">
        <v>50</v>
      </c>
      <c r="G72" s="6">
        <v>50</v>
      </c>
      <c r="I72" s="6">
        <v>50</v>
      </c>
      <c r="K72" s="6">
        <f t="shared" si="2"/>
        <v>350</v>
      </c>
      <c r="L72" s="1">
        <v>53</v>
      </c>
      <c r="M72" s="7">
        <f t="shared" si="3"/>
        <v>6.6037735849056602</v>
      </c>
    </row>
    <row r="73" spans="1:13" x14ac:dyDescent="0.3">
      <c r="A73" s="1" t="s">
        <v>78</v>
      </c>
      <c r="B73" s="6">
        <v>195</v>
      </c>
      <c r="C73" s="6">
        <v>195</v>
      </c>
      <c r="D73" s="6">
        <v>395</v>
      </c>
      <c r="E73" s="6">
        <v>195</v>
      </c>
      <c r="F73" s="6">
        <v>195</v>
      </c>
      <c r="G73" s="6">
        <v>195</v>
      </c>
      <c r="K73" s="6">
        <f t="shared" si="2"/>
        <v>1370</v>
      </c>
      <c r="L73" s="1">
        <v>50</v>
      </c>
      <c r="M73" s="7">
        <f t="shared" si="3"/>
        <v>27.4</v>
      </c>
    </row>
    <row r="74" spans="1:13" x14ac:dyDescent="0.3">
      <c r="A74" s="1" t="s">
        <v>79</v>
      </c>
      <c r="K74" s="6">
        <f t="shared" si="2"/>
        <v>0</v>
      </c>
      <c r="L74" s="1">
        <v>17</v>
      </c>
      <c r="M74" s="7">
        <f t="shared" si="3"/>
        <v>0</v>
      </c>
    </row>
    <row r="75" spans="1:13" x14ac:dyDescent="0.3">
      <c r="A75" s="1" t="s">
        <v>0</v>
      </c>
      <c r="K75" s="6">
        <f t="shared" si="2"/>
        <v>0</v>
      </c>
      <c r="L75" s="1">
        <v>65</v>
      </c>
      <c r="M75" s="7">
        <f t="shared" si="3"/>
        <v>0</v>
      </c>
    </row>
    <row r="76" spans="1:13" x14ac:dyDescent="0.3">
      <c r="A76" s="1" t="s">
        <v>80</v>
      </c>
      <c r="B76" s="6">
        <v>125</v>
      </c>
      <c r="C76" s="6">
        <v>125</v>
      </c>
      <c r="D76" s="6">
        <v>125</v>
      </c>
      <c r="E76" s="6">
        <v>125</v>
      </c>
      <c r="F76" s="6">
        <v>125</v>
      </c>
      <c r="G76" s="6">
        <v>125</v>
      </c>
      <c r="K76" s="6">
        <f t="shared" si="2"/>
        <v>750</v>
      </c>
      <c r="L76" s="1">
        <v>21</v>
      </c>
      <c r="M76" s="7">
        <f t="shared" si="3"/>
        <v>35.714285714285715</v>
      </c>
    </row>
    <row r="77" spans="1:13" x14ac:dyDescent="0.3">
      <c r="A77" s="1" t="s">
        <v>81</v>
      </c>
      <c r="K77" s="6">
        <f t="shared" si="2"/>
        <v>0</v>
      </c>
      <c r="L77" s="1">
        <v>26</v>
      </c>
      <c r="M77" s="7">
        <f t="shared" si="3"/>
        <v>0</v>
      </c>
    </row>
    <row r="78" spans="1:13" x14ac:dyDescent="0.3">
      <c r="A78" s="1" t="s">
        <v>82</v>
      </c>
      <c r="B78" s="6">
        <v>100</v>
      </c>
      <c r="C78" s="6">
        <v>100</v>
      </c>
      <c r="D78" s="6">
        <v>100</v>
      </c>
      <c r="E78" s="6">
        <v>100</v>
      </c>
      <c r="F78" s="6">
        <v>100</v>
      </c>
      <c r="G78" s="6">
        <v>100</v>
      </c>
      <c r="I78" s="6">
        <v>100</v>
      </c>
      <c r="K78" s="6">
        <f t="shared" si="2"/>
        <v>700</v>
      </c>
      <c r="L78" s="1">
        <v>42</v>
      </c>
      <c r="M78" s="7">
        <f t="shared" si="3"/>
        <v>16.666666666666668</v>
      </c>
    </row>
    <row r="79" spans="1:13" x14ac:dyDescent="0.3">
      <c r="A79" s="1" t="s">
        <v>83</v>
      </c>
      <c r="B79" s="6">
        <v>100</v>
      </c>
      <c r="C79" s="6">
        <v>150</v>
      </c>
      <c r="D79" s="6">
        <v>100</v>
      </c>
      <c r="E79" s="6">
        <v>150</v>
      </c>
      <c r="F79" s="6">
        <v>100</v>
      </c>
      <c r="G79" s="6">
        <v>150</v>
      </c>
      <c r="I79" s="6">
        <v>150</v>
      </c>
      <c r="K79" s="6">
        <f t="shared" si="2"/>
        <v>900</v>
      </c>
      <c r="L79" s="1">
        <v>36</v>
      </c>
      <c r="M79" s="7">
        <f t="shared" si="3"/>
        <v>25</v>
      </c>
    </row>
    <row r="80" spans="1:13" x14ac:dyDescent="0.3">
      <c r="A80" s="1" t="s">
        <v>84</v>
      </c>
      <c r="B80" s="6">
        <v>168</v>
      </c>
      <c r="C80" s="6">
        <v>84</v>
      </c>
      <c r="D80" s="6">
        <v>180</v>
      </c>
      <c r="E80" s="6">
        <v>500</v>
      </c>
      <c r="F80" s="6">
        <v>180</v>
      </c>
      <c r="G80" s="6">
        <v>180</v>
      </c>
      <c r="I80" s="6">
        <v>216</v>
      </c>
      <c r="K80" s="6">
        <f t="shared" si="2"/>
        <v>1508</v>
      </c>
      <c r="L80" s="1">
        <v>47</v>
      </c>
      <c r="M80" s="7">
        <f t="shared" si="3"/>
        <v>32.085106382978722</v>
      </c>
    </row>
    <row r="81" spans="1:13" x14ac:dyDescent="0.3">
      <c r="A81" s="1" t="s">
        <v>85</v>
      </c>
      <c r="B81" s="6">
        <v>50</v>
      </c>
      <c r="C81" s="6">
        <v>50</v>
      </c>
      <c r="D81" s="6">
        <v>50</v>
      </c>
      <c r="E81" s="6">
        <v>50</v>
      </c>
      <c r="F81" s="6">
        <v>50</v>
      </c>
      <c r="G81" s="6">
        <v>50</v>
      </c>
      <c r="H81" s="6">
        <v>50</v>
      </c>
      <c r="I81" s="6">
        <v>50</v>
      </c>
      <c r="K81" s="6">
        <f t="shared" si="2"/>
        <v>400</v>
      </c>
      <c r="L81" s="1">
        <v>48</v>
      </c>
      <c r="M81" s="7">
        <f t="shared" si="3"/>
        <v>8.3333333333333339</v>
      </c>
    </row>
    <row r="82" spans="1:13" x14ac:dyDescent="0.3">
      <c r="A82" s="1" t="s">
        <v>86</v>
      </c>
      <c r="B82" s="6">
        <v>191.09</v>
      </c>
      <c r="C82" s="6">
        <v>191.09</v>
      </c>
      <c r="D82" s="6">
        <v>191.08</v>
      </c>
      <c r="E82" s="6">
        <v>191.08</v>
      </c>
      <c r="F82" s="6">
        <v>191.08</v>
      </c>
      <c r="G82" s="6">
        <v>191.08</v>
      </c>
      <c r="K82" s="6">
        <f t="shared" si="2"/>
        <v>1146.5</v>
      </c>
      <c r="L82" s="1">
        <v>36</v>
      </c>
      <c r="M82" s="7">
        <f t="shared" si="3"/>
        <v>31.847222222222221</v>
      </c>
    </row>
    <row r="83" spans="1:13" x14ac:dyDescent="0.3">
      <c r="A83" s="1" t="s">
        <v>87</v>
      </c>
      <c r="B83" s="6">
        <v>75</v>
      </c>
      <c r="C83" s="6">
        <v>105</v>
      </c>
      <c r="D83" s="6">
        <v>75</v>
      </c>
      <c r="E83" s="6">
        <v>75</v>
      </c>
      <c r="F83" s="6">
        <v>75</v>
      </c>
      <c r="G83" s="6">
        <v>75</v>
      </c>
      <c r="I83" s="6">
        <v>75</v>
      </c>
      <c r="K83" s="6">
        <f t="shared" si="2"/>
        <v>555</v>
      </c>
      <c r="L83" s="1">
        <v>34</v>
      </c>
      <c r="M83" s="7">
        <f t="shared" si="3"/>
        <v>16.323529411764707</v>
      </c>
    </row>
    <row r="84" spans="1:13" x14ac:dyDescent="0.3">
      <c r="A84" s="1" t="s">
        <v>88</v>
      </c>
      <c r="K84" s="6">
        <f t="shared" si="2"/>
        <v>0</v>
      </c>
      <c r="L84" s="1">
        <v>32</v>
      </c>
      <c r="M84" s="7">
        <f t="shared" si="3"/>
        <v>0</v>
      </c>
    </row>
    <row r="85" spans="1:13" x14ac:dyDescent="0.3">
      <c r="A85" s="1" t="s">
        <v>243</v>
      </c>
      <c r="C85" s="6">
        <v>70</v>
      </c>
      <c r="D85" s="6">
        <v>70</v>
      </c>
      <c r="E85" s="6">
        <v>70</v>
      </c>
      <c r="F85" s="6">
        <v>70</v>
      </c>
      <c r="G85" s="6">
        <v>70</v>
      </c>
      <c r="K85" s="6">
        <f t="shared" si="2"/>
        <v>350</v>
      </c>
      <c r="L85" s="1">
        <v>45</v>
      </c>
      <c r="M85" s="7">
        <f t="shared" si="3"/>
        <v>7.7777777777777777</v>
      </c>
    </row>
    <row r="86" spans="1:13" x14ac:dyDescent="0.3">
      <c r="A86" s="1" t="s">
        <v>89</v>
      </c>
      <c r="B86" s="6">
        <v>133</v>
      </c>
      <c r="C86" s="6">
        <v>133</v>
      </c>
      <c r="D86" s="6">
        <v>133</v>
      </c>
      <c r="E86" s="6">
        <v>133</v>
      </c>
      <c r="F86" s="6">
        <v>133</v>
      </c>
      <c r="G86" s="6">
        <v>133</v>
      </c>
      <c r="K86" s="6">
        <f t="shared" si="2"/>
        <v>798</v>
      </c>
      <c r="L86" s="1">
        <v>52</v>
      </c>
      <c r="M86" s="7">
        <f t="shared" si="3"/>
        <v>15.346153846153847</v>
      </c>
    </row>
    <row r="87" spans="1:13" x14ac:dyDescent="0.3">
      <c r="A87" s="1" t="s">
        <v>90</v>
      </c>
      <c r="K87" s="6">
        <f t="shared" si="2"/>
        <v>0</v>
      </c>
      <c r="L87" s="1">
        <v>47</v>
      </c>
      <c r="M87" s="7">
        <f t="shared" si="3"/>
        <v>0</v>
      </c>
    </row>
    <row r="88" spans="1:13" x14ac:dyDescent="0.3">
      <c r="A88" s="1" t="s">
        <v>91</v>
      </c>
      <c r="H88" s="6">
        <v>700</v>
      </c>
      <c r="K88" s="6">
        <f t="shared" si="2"/>
        <v>700</v>
      </c>
      <c r="L88" s="1">
        <v>28</v>
      </c>
      <c r="M88" s="7">
        <f t="shared" si="3"/>
        <v>25</v>
      </c>
    </row>
    <row r="89" spans="1:13" x14ac:dyDescent="0.3">
      <c r="A89" s="1" t="s">
        <v>92</v>
      </c>
      <c r="C89" s="6">
        <v>75</v>
      </c>
      <c r="D89" s="6">
        <v>50</v>
      </c>
      <c r="E89" s="6">
        <v>50</v>
      </c>
      <c r="F89" s="6">
        <v>50</v>
      </c>
      <c r="G89" s="6">
        <v>50</v>
      </c>
      <c r="K89" s="6">
        <f t="shared" si="2"/>
        <v>275</v>
      </c>
      <c r="L89" s="1">
        <v>24</v>
      </c>
      <c r="M89" s="7">
        <f t="shared" si="3"/>
        <v>11.458333333333334</v>
      </c>
    </row>
    <row r="90" spans="1:13" x14ac:dyDescent="0.3">
      <c r="A90" s="1" t="s">
        <v>93</v>
      </c>
      <c r="K90" s="6">
        <f t="shared" si="2"/>
        <v>0</v>
      </c>
      <c r="L90" s="1">
        <v>46</v>
      </c>
      <c r="M90" s="7">
        <f t="shared" si="3"/>
        <v>0</v>
      </c>
    </row>
    <row r="91" spans="1:13" x14ac:dyDescent="0.3">
      <c r="A91" s="1" t="s">
        <v>94</v>
      </c>
      <c r="K91" s="6">
        <f t="shared" si="2"/>
        <v>0</v>
      </c>
      <c r="L91" s="1">
        <v>59</v>
      </c>
      <c r="M91" s="7">
        <f t="shared" si="3"/>
        <v>0</v>
      </c>
    </row>
    <row r="92" spans="1:13" x14ac:dyDescent="0.3">
      <c r="A92" s="1" t="s">
        <v>95</v>
      </c>
      <c r="B92" s="6">
        <v>45</v>
      </c>
      <c r="C92" s="6">
        <v>45</v>
      </c>
      <c r="D92" s="6">
        <v>45</v>
      </c>
      <c r="E92" s="6">
        <v>45</v>
      </c>
      <c r="F92" s="6">
        <v>45</v>
      </c>
      <c r="G92" s="6">
        <v>45</v>
      </c>
      <c r="I92" s="6">
        <v>45</v>
      </c>
      <c r="K92" s="6">
        <f t="shared" si="2"/>
        <v>315</v>
      </c>
      <c r="L92" s="1">
        <v>30</v>
      </c>
      <c r="M92" s="7">
        <f t="shared" si="3"/>
        <v>10.5</v>
      </c>
    </row>
    <row r="93" spans="1:13" x14ac:dyDescent="0.3">
      <c r="A93" s="1" t="s">
        <v>96</v>
      </c>
      <c r="B93" s="6">
        <v>225</v>
      </c>
      <c r="C93" s="6">
        <v>225</v>
      </c>
      <c r="D93" s="6">
        <v>225</v>
      </c>
      <c r="E93" s="6">
        <v>225</v>
      </c>
      <c r="F93" s="6">
        <v>225</v>
      </c>
      <c r="G93" s="6">
        <v>225</v>
      </c>
      <c r="I93" s="6">
        <v>325</v>
      </c>
      <c r="K93" s="6">
        <f t="shared" si="2"/>
        <v>1675</v>
      </c>
      <c r="L93" s="1">
        <v>59</v>
      </c>
      <c r="M93" s="7">
        <f t="shared" si="3"/>
        <v>28.389830508474578</v>
      </c>
    </row>
    <row r="94" spans="1:13" x14ac:dyDescent="0.3">
      <c r="A94" s="1" t="s">
        <v>97</v>
      </c>
      <c r="B94" s="6">
        <v>150</v>
      </c>
      <c r="C94" s="6">
        <v>150</v>
      </c>
      <c r="D94" s="6">
        <v>150</v>
      </c>
      <c r="E94" s="6">
        <v>150</v>
      </c>
      <c r="F94" s="6">
        <v>50</v>
      </c>
      <c r="G94" s="6">
        <v>50</v>
      </c>
      <c r="I94" s="6">
        <v>200</v>
      </c>
      <c r="J94" s="6">
        <v>60</v>
      </c>
      <c r="K94" s="6">
        <f t="shared" si="2"/>
        <v>960</v>
      </c>
      <c r="L94" s="1">
        <v>34</v>
      </c>
      <c r="M94" s="7">
        <f t="shared" si="3"/>
        <v>28.235294117647058</v>
      </c>
    </row>
    <row r="95" spans="1:13" x14ac:dyDescent="0.3">
      <c r="A95" s="1" t="s">
        <v>98</v>
      </c>
      <c r="C95" s="6">
        <v>50</v>
      </c>
      <c r="E95" s="6">
        <v>50</v>
      </c>
      <c r="F95" s="6">
        <v>50</v>
      </c>
      <c r="K95" s="6">
        <f t="shared" si="2"/>
        <v>150</v>
      </c>
      <c r="L95" s="1">
        <v>28</v>
      </c>
      <c r="M95" s="7">
        <f t="shared" si="3"/>
        <v>5.3571428571428568</v>
      </c>
    </row>
    <row r="96" spans="1:13" x14ac:dyDescent="0.3">
      <c r="A96" s="1" t="s">
        <v>99</v>
      </c>
      <c r="B96" s="6">
        <v>60</v>
      </c>
      <c r="C96" s="6">
        <v>60</v>
      </c>
      <c r="D96" s="6">
        <v>40</v>
      </c>
      <c r="E96" s="6">
        <v>85</v>
      </c>
      <c r="F96" s="6">
        <v>20</v>
      </c>
      <c r="G96" s="6">
        <v>90</v>
      </c>
      <c r="I96" s="6">
        <v>60</v>
      </c>
      <c r="K96" s="6">
        <f t="shared" si="2"/>
        <v>415</v>
      </c>
      <c r="L96" s="1">
        <v>37</v>
      </c>
      <c r="M96" s="7">
        <f t="shared" si="3"/>
        <v>11.216216216216216</v>
      </c>
    </row>
    <row r="97" spans="1:13" x14ac:dyDescent="0.3">
      <c r="A97" s="1" t="s">
        <v>100</v>
      </c>
      <c r="B97" s="6">
        <v>72</v>
      </c>
      <c r="C97" s="6">
        <v>72</v>
      </c>
      <c r="D97" s="6">
        <v>72</v>
      </c>
      <c r="E97" s="6">
        <v>72</v>
      </c>
      <c r="F97" s="6">
        <v>72</v>
      </c>
      <c r="G97" s="6">
        <v>72</v>
      </c>
      <c r="I97" s="6">
        <v>68</v>
      </c>
      <c r="K97" s="6">
        <f t="shared" si="2"/>
        <v>500</v>
      </c>
      <c r="L97" s="1">
        <v>22</v>
      </c>
      <c r="M97" s="7">
        <f t="shared" si="3"/>
        <v>22.727272727272727</v>
      </c>
    </row>
    <row r="98" spans="1:13" x14ac:dyDescent="0.3">
      <c r="A98" s="1" t="s">
        <v>101</v>
      </c>
      <c r="B98" s="6">
        <v>60</v>
      </c>
      <c r="C98" s="6">
        <v>60</v>
      </c>
      <c r="D98" s="6">
        <v>60</v>
      </c>
      <c r="E98" s="6">
        <v>60</v>
      </c>
      <c r="F98" s="6">
        <v>60</v>
      </c>
      <c r="G98" s="6">
        <v>60</v>
      </c>
      <c r="I98" s="6">
        <v>80</v>
      </c>
      <c r="K98" s="6">
        <f t="shared" si="2"/>
        <v>440</v>
      </c>
      <c r="L98" s="1">
        <v>33</v>
      </c>
      <c r="M98" s="7">
        <f t="shared" si="3"/>
        <v>13.333333333333334</v>
      </c>
    </row>
    <row r="99" spans="1:13" x14ac:dyDescent="0.3">
      <c r="A99" s="1" t="s">
        <v>102</v>
      </c>
      <c r="B99" s="6">
        <v>70</v>
      </c>
      <c r="C99" s="6">
        <v>70</v>
      </c>
      <c r="D99" s="6">
        <v>70</v>
      </c>
      <c r="E99" s="6">
        <v>70</v>
      </c>
      <c r="F99" s="6">
        <v>70</v>
      </c>
      <c r="G99" s="6">
        <v>70</v>
      </c>
      <c r="K99" s="6">
        <f t="shared" si="2"/>
        <v>420</v>
      </c>
      <c r="L99" s="1">
        <v>45</v>
      </c>
      <c r="M99" s="7">
        <f t="shared" si="3"/>
        <v>9.3333333333333339</v>
      </c>
    </row>
    <row r="100" spans="1:13" x14ac:dyDescent="0.3">
      <c r="A100" s="1" t="s">
        <v>103</v>
      </c>
      <c r="B100" s="6">
        <v>150</v>
      </c>
      <c r="C100" s="6">
        <v>150</v>
      </c>
      <c r="D100" s="6">
        <v>150</v>
      </c>
      <c r="E100" s="6">
        <v>150</v>
      </c>
      <c r="F100" s="6">
        <v>150</v>
      </c>
      <c r="G100" s="6">
        <v>308</v>
      </c>
      <c r="K100" s="6">
        <f t="shared" si="2"/>
        <v>1058</v>
      </c>
      <c r="L100" s="1">
        <v>71</v>
      </c>
      <c r="M100" s="7">
        <f t="shared" si="3"/>
        <v>14.901408450704226</v>
      </c>
    </row>
    <row r="101" spans="1:13" x14ac:dyDescent="0.3">
      <c r="A101" s="1" t="s">
        <v>104</v>
      </c>
      <c r="B101" s="6">
        <v>278.13</v>
      </c>
      <c r="C101" s="6">
        <v>278.13</v>
      </c>
      <c r="D101" s="6">
        <v>278.13</v>
      </c>
      <c r="E101" s="6">
        <v>278.12</v>
      </c>
      <c r="F101" s="6">
        <v>278.12</v>
      </c>
      <c r="G101" s="6">
        <v>278.12</v>
      </c>
      <c r="I101" s="6">
        <v>278.12</v>
      </c>
      <c r="K101" s="6">
        <f t="shared" si="2"/>
        <v>1946.87</v>
      </c>
      <c r="L101" s="1">
        <v>50</v>
      </c>
      <c r="M101" s="7">
        <f t="shared" si="3"/>
        <v>38.937399999999997</v>
      </c>
    </row>
    <row r="102" spans="1:13" x14ac:dyDescent="0.3">
      <c r="A102" s="1" t="s">
        <v>105</v>
      </c>
      <c r="B102" s="6">
        <v>125</v>
      </c>
      <c r="C102" s="6">
        <v>125</v>
      </c>
      <c r="D102" s="6">
        <v>150</v>
      </c>
      <c r="E102" s="6">
        <v>125</v>
      </c>
      <c r="F102" s="6">
        <v>125</v>
      </c>
      <c r="G102" s="6">
        <v>125</v>
      </c>
      <c r="I102" s="6">
        <v>675</v>
      </c>
      <c r="K102" s="6">
        <f t="shared" si="2"/>
        <v>1450</v>
      </c>
      <c r="L102" s="1">
        <v>47</v>
      </c>
      <c r="M102" s="7">
        <f t="shared" si="3"/>
        <v>30.851063829787233</v>
      </c>
    </row>
    <row r="103" spans="1:13" x14ac:dyDescent="0.3">
      <c r="A103" s="1" t="s">
        <v>106</v>
      </c>
      <c r="B103" s="6">
        <v>25</v>
      </c>
      <c r="C103" s="6">
        <v>25</v>
      </c>
      <c r="D103" s="6">
        <v>25</v>
      </c>
      <c r="E103" s="6">
        <v>75</v>
      </c>
      <c r="F103" s="6">
        <v>25</v>
      </c>
      <c r="G103" s="6">
        <v>25</v>
      </c>
      <c r="I103" s="6">
        <v>25</v>
      </c>
      <c r="K103" s="6">
        <f t="shared" si="2"/>
        <v>225</v>
      </c>
      <c r="L103" s="1">
        <v>30</v>
      </c>
      <c r="M103" s="7">
        <f t="shared" si="3"/>
        <v>7.5</v>
      </c>
    </row>
    <row r="104" spans="1:13" x14ac:dyDescent="0.3">
      <c r="A104" s="1" t="s">
        <v>107</v>
      </c>
      <c r="B104" s="6">
        <v>250</v>
      </c>
      <c r="C104" s="6">
        <v>250</v>
      </c>
      <c r="D104" s="6">
        <v>250</v>
      </c>
      <c r="E104" s="6">
        <v>250</v>
      </c>
      <c r="F104" s="6">
        <v>250</v>
      </c>
      <c r="G104" s="6">
        <v>250</v>
      </c>
      <c r="I104" s="6">
        <v>250</v>
      </c>
      <c r="K104" s="6">
        <f t="shared" si="2"/>
        <v>1750</v>
      </c>
      <c r="L104" s="1">
        <v>48</v>
      </c>
      <c r="M104" s="7">
        <f t="shared" si="3"/>
        <v>36.458333333333336</v>
      </c>
    </row>
    <row r="105" spans="1:13" x14ac:dyDescent="0.3">
      <c r="A105" s="1" t="s">
        <v>108</v>
      </c>
      <c r="C105" s="6">
        <v>150</v>
      </c>
      <c r="D105" s="6">
        <v>150</v>
      </c>
      <c r="E105" s="6">
        <v>150</v>
      </c>
      <c r="F105" s="6">
        <v>150</v>
      </c>
      <c r="G105" s="6">
        <v>150</v>
      </c>
      <c r="K105" s="6">
        <f t="shared" si="2"/>
        <v>750</v>
      </c>
      <c r="L105" s="1">
        <v>34</v>
      </c>
      <c r="M105" s="7">
        <f t="shared" si="3"/>
        <v>22.058823529411764</v>
      </c>
    </row>
    <row r="106" spans="1:13" x14ac:dyDescent="0.3">
      <c r="A106" s="1" t="s">
        <v>109</v>
      </c>
      <c r="I106" s="6">
        <v>325</v>
      </c>
      <c r="K106" s="6">
        <f t="shared" si="2"/>
        <v>325</v>
      </c>
      <c r="L106" s="1">
        <v>39</v>
      </c>
      <c r="M106" s="7">
        <f t="shared" si="3"/>
        <v>8.3333333333333339</v>
      </c>
    </row>
    <row r="107" spans="1:13" x14ac:dyDescent="0.3">
      <c r="A107" s="1" t="s">
        <v>110</v>
      </c>
      <c r="B107" s="6">
        <v>80</v>
      </c>
      <c r="C107" s="6">
        <v>80</v>
      </c>
      <c r="D107" s="6">
        <v>80</v>
      </c>
      <c r="E107" s="6">
        <v>80</v>
      </c>
      <c r="F107" s="6">
        <v>80</v>
      </c>
      <c r="G107" s="6">
        <v>80</v>
      </c>
      <c r="K107" s="6">
        <f t="shared" si="2"/>
        <v>480</v>
      </c>
      <c r="L107" s="1">
        <v>21</v>
      </c>
      <c r="M107" s="7">
        <f t="shared" si="3"/>
        <v>22.857142857142858</v>
      </c>
    </row>
    <row r="108" spans="1:13" x14ac:dyDescent="0.3">
      <c r="A108" s="1" t="s">
        <v>111</v>
      </c>
      <c r="B108" s="6">
        <v>80</v>
      </c>
      <c r="C108" s="6">
        <v>80</v>
      </c>
      <c r="D108" s="6">
        <v>80</v>
      </c>
      <c r="E108" s="6">
        <v>80</v>
      </c>
      <c r="F108" s="6">
        <v>80</v>
      </c>
      <c r="G108" s="6">
        <v>80</v>
      </c>
      <c r="I108" s="6">
        <v>80</v>
      </c>
      <c r="K108" s="6">
        <f t="shared" si="2"/>
        <v>560</v>
      </c>
      <c r="L108" s="1">
        <v>17</v>
      </c>
      <c r="M108" s="7">
        <f t="shared" si="3"/>
        <v>32.941176470588232</v>
      </c>
    </row>
    <row r="109" spans="1:13" x14ac:dyDescent="0.3">
      <c r="A109" s="1" t="s">
        <v>112</v>
      </c>
      <c r="B109" s="6">
        <v>100</v>
      </c>
      <c r="C109" s="6">
        <v>120</v>
      </c>
      <c r="D109" s="6">
        <v>100</v>
      </c>
      <c r="E109" s="6">
        <v>100</v>
      </c>
      <c r="F109" s="6">
        <v>100</v>
      </c>
      <c r="G109" s="6">
        <v>100</v>
      </c>
      <c r="H109" s="6">
        <v>100</v>
      </c>
      <c r="I109" s="6">
        <v>100</v>
      </c>
      <c r="K109" s="6">
        <f t="shared" si="2"/>
        <v>820</v>
      </c>
      <c r="L109" s="1">
        <v>36</v>
      </c>
      <c r="M109" s="7">
        <f t="shared" si="3"/>
        <v>22.777777777777779</v>
      </c>
    </row>
    <row r="110" spans="1:13" x14ac:dyDescent="0.3">
      <c r="A110" s="1" t="s">
        <v>113</v>
      </c>
      <c r="B110" s="6">
        <v>330</v>
      </c>
      <c r="C110" s="6">
        <v>280</v>
      </c>
      <c r="D110" s="6">
        <v>280</v>
      </c>
      <c r="E110" s="6">
        <v>280</v>
      </c>
      <c r="F110" s="6">
        <v>330</v>
      </c>
      <c r="G110" s="6">
        <v>280</v>
      </c>
      <c r="I110" s="6">
        <v>280</v>
      </c>
      <c r="K110" s="6">
        <f t="shared" si="2"/>
        <v>2060</v>
      </c>
      <c r="L110" s="1">
        <v>40</v>
      </c>
      <c r="M110" s="7">
        <f t="shared" si="3"/>
        <v>51.5</v>
      </c>
    </row>
    <row r="111" spans="1:13" x14ac:dyDescent="0.3">
      <c r="A111" s="1" t="s">
        <v>114</v>
      </c>
      <c r="B111" s="6">
        <v>250</v>
      </c>
      <c r="C111" s="6">
        <v>250</v>
      </c>
      <c r="D111" s="6">
        <v>250</v>
      </c>
      <c r="E111" s="6">
        <v>250</v>
      </c>
      <c r="F111" s="6">
        <v>250</v>
      </c>
      <c r="G111" s="6">
        <v>300</v>
      </c>
      <c r="K111" s="6">
        <f t="shared" si="2"/>
        <v>1550</v>
      </c>
      <c r="L111" s="1">
        <v>34</v>
      </c>
      <c r="M111" s="7">
        <f t="shared" si="3"/>
        <v>45.588235294117645</v>
      </c>
    </row>
    <row r="112" spans="1:13" x14ac:dyDescent="0.3">
      <c r="A112" s="1" t="s">
        <v>115</v>
      </c>
      <c r="K112" s="6">
        <f t="shared" si="2"/>
        <v>0</v>
      </c>
      <c r="L112" s="1">
        <v>28</v>
      </c>
      <c r="M112" s="7">
        <f t="shared" si="3"/>
        <v>0</v>
      </c>
    </row>
    <row r="113" spans="1:13" x14ac:dyDescent="0.3">
      <c r="A113" s="1" t="s">
        <v>116</v>
      </c>
      <c r="B113" s="6">
        <v>145</v>
      </c>
      <c r="C113" s="6">
        <v>40</v>
      </c>
      <c r="D113" s="6">
        <v>100</v>
      </c>
      <c r="E113" s="6">
        <v>100</v>
      </c>
      <c r="F113" s="6">
        <v>100</v>
      </c>
      <c r="G113" s="6">
        <v>115</v>
      </c>
      <c r="H113" s="6">
        <v>100</v>
      </c>
      <c r="I113" s="6">
        <v>125</v>
      </c>
      <c r="J113" s="6">
        <v>60</v>
      </c>
      <c r="K113" s="6">
        <f t="shared" si="2"/>
        <v>885</v>
      </c>
      <c r="L113" s="1">
        <v>72</v>
      </c>
      <c r="M113" s="7">
        <f t="shared" si="3"/>
        <v>12.291666666666666</v>
      </c>
    </row>
    <row r="114" spans="1:13" x14ac:dyDescent="0.3">
      <c r="A114" s="1" t="s">
        <v>117</v>
      </c>
      <c r="B114" s="6">
        <v>350</v>
      </c>
      <c r="C114" s="6">
        <v>350</v>
      </c>
      <c r="D114" s="6">
        <v>350</v>
      </c>
      <c r="E114" s="6">
        <v>500</v>
      </c>
      <c r="F114" s="6">
        <v>375</v>
      </c>
      <c r="G114" s="6">
        <v>350</v>
      </c>
      <c r="I114" s="6">
        <v>350</v>
      </c>
      <c r="K114" s="6">
        <f t="shared" si="2"/>
        <v>2625</v>
      </c>
      <c r="L114" s="1">
        <v>44</v>
      </c>
      <c r="M114" s="7">
        <f t="shared" si="3"/>
        <v>59.659090909090907</v>
      </c>
    </row>
    <row r="115" spans="1:13" x14ac:dyDescent="0.3">
      <c r="A115" s="1" t="s">
        <v>118</v>
      </c>
      <c r="H115" s="6">
        <v>150</v>
      </c>
      <c r="K115" s="6">
        <f t="shared" si="2"/>
        <v>150</v>
      </c>
      <c r="L115" s="1">
        <v>27</v>
      </c>
      <c r="M115" s="7">
        <f t="shared" si="3"/>
        <v>5.5555555555555554</v>
      </c>
    </row>
    <row r="116" spans="1:13" x14ac:dyDescent="0.3">
      <c r="A116" s="1" t="s">
        <v>119</v>
      </c>
      <c r="B116" s="6">
        <v>150</v>
      </c>
      <c r="C116" s="6">
        <v>150</v>
      </c>
      <c r="D116" s="6">
        <v>150</v>
      </c>
      <c r="E116" s="6">
        <v>150</v>
      </c>
      <c r="F116" s="6">
        <v>150</v>
      </c>
      <c r="G116" s="6">
        <v>500</v>
      </c>
      <c r="K116" s="6">
        <f t="shared" si="2"/>
        <v>1250</v>
      </c>
      <c r="L116" s="1">
        <v>57</v>
      </c>
      <c r="M116" s="7">
        <f t="shared" si="3"/>
        <v>21.92982456140351</v>
      </c>
    </row>
    <row r="117" spans="1:13" x14ac:dyDescent="0.3">
      <c r="A117" s="1" t="s">
        <v>120</v>
      </c>
      <c r="B117" s="6">
        <v>475</v>
      </c>
      <c r="C117" s="6">
        <v>375</v>
      </c>
      <c r="D117" s="6">
        <v>375</v>
      </c>
      <c r="E117" s="6">
        <v>375</v>
      </c>
      <c r="F117" s="6">
        <v>375</v>
      </c>
      <c r="G117" s="6">
        <v>375</v>
      </c>
      <c r="I117" s="6">
        <v>375</v>
      </c>
      <c r="K117" s="6">
        <f t="shared" si="2"/>
        <v>2725</v>
      </c>
      <c r="L117" s="1">
        <v>68</v>
      </c>
      <c r="M117" s="7">
        <f t="shared" si="3"/>
        <v>40.073529411764703</v>
      </c>
    </row>
    <row r="118" spans="1:13" x14ac:dyDescent="0.3">
      <c r="A118" s="1" t="s">
        <v>121</v>
      </c>
      <c r="B118" s="6">
        <v>200</v>
      </c>
      <c r="C118" s="6">
        <v>200</v>
      </c>
      <c r="D118" s="6">
        <v>200</v>
      </c>
      <c r="E118" s="6">
        <v>250</v>
      </c>
      <c r="F118" s="6">
        <v>200</v>
      </c>
      <c r="G118" s="6">
        <v>200</v>
      </c>
      <c r="I118" s="6">
        <v>200</v>
      </c>
      <c r="K118" s="6">
        <f t="shared" si="2"/>
        <v>1450</v>
      </c>
      <c r="L118" s="1">
        <v>60</v>
      </c>
      <c r="M118" s="7">
        <f t="shared" si="3"/>
        <v>24.166666666666668</v>
      </c>
    </row>
    <row r="119" spans="1:13" x14ac:dyDescent="0.3">
      <c r="A119" s="1" t="s">
        <v>123</v>
      </c>
      <c r="B119" s="6">
        <v>380</v>
      </c>
      <c r="C119" s="6">
        <v>250</v>
      </c>
      <c r="D119" s="6">
        <v>260</v>
      </c>
      <c r="E119" s="6">
        <v>365</v>
      </c>
      <c r="F119" s="6">
        <v>240</v>
      </c>
      <c r="G119" s="6">
        <v>240</v>
      </c>
      <c r="H119" s="6">
        <v>250</v>
      </c>
      <c r="I119" s="6">
        <v>250</v>
      </c>
      <c r="J119" s="6">
        <v>50</v>
      </c>
      <c r="K119" s="6">
        <f t="shared" si="2"/>
        <v>2285</v>
      </c>
      <c r="L119" s="1">
        <v>32</v>
      </c>
      <c r="M119" s="7">
        <f t="shared" si="3"/>
        <v>71.40625</v>
      </c>
    </row>
    <row r="120" spans="1:13" x14ac:dyDescent="0.3">
      <c r="A120" s="1" t="s">
        <v>124</v>
      </c>
      <c r="B120" s="6">
        <v>25</v>
      </c>
      <c r="C120" s="6">
        <v>25</v>
      </c>
      <c r="D120" s="6">
        <v>25</v>
      </c>
      <c r="E120" s="6">
        <v>25</v>
      </c>
      <c r="F120" s="6">
        <v>25</v>
      </c>
      <c r="G120" s="6">
        <v>25</v>
      </c>
      <c r="K120" s="6">
        <f t="shared" si="2"/>
        <v>150</v>
      </c>
      <c r="L120" s="1">
        <v>25</v>
      </c>
      <c r="M120" s="7">
        <f t="shared" si="3"/>
        <v>6</v>
      </c>
    </row>
    <row r="121" spans="1:13" x14ac:dyDescent="0.3">
      <c r="A121" s="1" t="s">
        <v>125</v>
      </c>
      <c r="B121" s="6">
        <v>50</v>
      </c>
      <c r="C121" s="6">
        <v>50</v>
      </c>
      <c r="D121" s="6">
        <v>50</v>
      </c>
      <c r="E121" s="6">
        <v>50</v>
      </c>
      <c r="F121" s="6">
        <v>50</v>
      </c>
      <c r="G121" s="6">
        <v>50</v>
      </c>
      <c r="K121" s="6">
        <f t="shared" si="2"/>
        <v>300</v>
      </c>
      <c r="L121" s="1">
        <v>21</v>
      </c>
      <c r="M121" s="7">
        <f t="shared" si="3"/>
        <v>14.285714285714286</v>
      </c>
    </row>
    <row r="122" spans="1:13" x14ac:dyDescent="0.3">
      <c r="A122" s="1" t="s">
        <v>126</v>
      </c>
      <c r="B122" s="6">
        <v>100</v>
      </c>
      <c r="C122" s="6">
        <v>100</v>
      </c>
      <c r="D122" s="6">
        <v>100</v>
      </c>
      <c r="E122" s="6">
        <v>100</v>
      </c>
      <c r="F122" s="6">
        <v>100</v>
      </c>
      <c r="G122" s="6">
        <v>195</v>
      </c>
      <c r="I122" s="6">
        <v>100</v>
      </c>
      <c r="K122" s="6">
        <f t="shared" si="2"/>
        <v>795</v>
      </c>
      <c r="L122" s="1">
        <v>32</v>
      </c>
      <c r="M122" s="7">
        <f t="shared" si="3"/>
        <v>24.84375</v>
      </c>
    </row>
    <row r="123" spans="1:13" x14ac:dyDescent="0.3">
      <c r="A123" s="1" t="s">
        <v>127</v>
      </c>
      <c r="C123" s="6">
        <v>150</v>
      </c>
      <c r="D123" s="6">
        <v>150</v>
      </c>
      <c r="E123" s="6">
        <v>165</v>
      </c>
      <c r="F123" s="6">
        <v>150</v>
      </c>
      <c r="G123" s="6">
        <v>150</v>
      </c>
      <c r="I123" s="6">
        <v>100</v>
      </c>
      <c r="K123" s="6">
        <f t="shared" si="2"/>
        <v>865</v>
      </c>
      <c r="L123" s="1">
        <v>58</v>
      </c>
      <c r="M123" s="7">
        <f t="shared" si="3"/>
        <v>14.913793103448276</v>
      </c>
    </row>
    <row r="124" spans="1:13" x14ac:dyDescent="0.3">
      <c r="A124" s="1" t="s">
        <v>128</v>
      </c>
      <c r="B124" s="6">
        <v>135</v>
      </c>
      <c r="C124" s="6">
        <v>135</v>
      </c>
      <c r="D124" s="6">
        <v>135</v>
      </c>
      <c r="E124" s="6">
        <v>135</v>
      </c>
      <c r="F124" s="6">
        <v>135</v>
      </c>
      <c r="G124" s="6">
        <v>135</v>
      </c>
      <c r="I124" s="6">
        <v>75</v>
      </c>
      <c r="K124" s="6">
        <f t="shared" si="2"/>
        <v>885</v>
      </c>
      <c r="L124" s="1">
        <v>16</v>
      </c>
      <c r="M124" s="7">
        <f t="shared" si="3"/>
        <v>55.3125</v>
      </c>
    </row>
    <row r="125" spans="1:13" x14ac:dyDescent="0.3">
      <c r="A125" s="1" t="s">
        <v>129</v>
      </c>
      <c r="B125" s="6">
        <v>150</v>
      </c>
      <c r="E125" s="6">
        <v>150</v>
      </c>
      <c r="F125" s="6">
        <v>150</v>
      </c>
      <c r="G125" s="6">
        <v>150</v>
      </c>
      <c r="K125" s="6">
        <f t="shared" si="2"/>
        <v>600</v>
      </c>
      <c r="L125" s="1">
        <v>45</v>
      </c>
      <c r="M125" s="7">
        <f t="shared" si="3"/>
        <v>13.333333333333334</v>
      </c>
    </row>
    <row r="126" spans="1:13" x14ac:dyDescent="0.3">
      <c r="A126" s="1" t="s">
        <v>130</v>
      </c>
      <c r="C126" s="6">
        <v>100</v>
      </c>
      <c r="D126" s="6">
        <v>100</v>
      </c>
      <c r="E126" s="6">
        <v>100</v>
      </c>
      <c r="G126" s="6">
        <v>100</v>
      </c>
      <c r="K126" s="6">
        <f t="shared" si="2"/>
        <v>400</v>
      </c>
      <c r="L126" s="1">
        <v>26</v>
      </c>
      <c r="M126" s="7">
        <f t="shared" si="3"/>
        <v>15.384615384615385</v>
      </c>
    </row>
    <row r="127" spans="1:13" x14ac:dyDescent="0.3">
      <c r="A127" s="1" t="s">
        <v>131</v>
      </c>
      <c r="B127" s="6">
        <v>80</v>
      </c>
      <c r="D127" s="6">
        <v>80</v>
      </c>
      <c r="E127" s="6">
        <v>80</v>
      </c>
      <c r="F127" s="6">
        <v>80</v>
      </c>
      <c r="G127" s="6">
        <v>80</v>
      </c>
      <c r="H127" s="6">
        <v>20.22</v>
      </c>
      <c r="I127" s="6">
        <v>80</v>
      </c>
      <c r="K127" s="6">
        <f t="shared" si="2"/>
        <v>500.22</v>
      </c>
      <c r="L127" s="1">
        <v>32</v>
      </c>
      <c r="M127" s="7">
        <f t="shared" si="3"/>
        <v>15.631875000000001</v>
      </c>
    </row>
    <row r="128" spans="1:13" x14ac:dyDescent="0.3">
      <c r="A128" s="1" t="s">
        <v>132</v>
      </c>
      <c r="C128" s="6">
        <v>325</v>
      </c>
      <c r="D128" s="6">
        <v>200</v>
      </c>
      <c r="E128" s="6">
        <v>200</v>
      </c>
      <c r="F128" s="6">
        <v>200</v>
      </c>
      <c r="G128" s="6">
        <v>200</v>
      </c>
      <c r="K128" s="6">
        <f t="shared" si="2"/>
        <v>1125</v>
      </c>
      <c r="L128" s="1">
        <v>53</v>
      </c>
      <c r="M128" s="7">
        <f t="shared" si="3"/>
        <v>21.226415094339622</v>
      </c>
    </row>
    <row r="129" spans="1:13" x14ac:dyDescent="0.3">
      <c r="A129" s="1" t="s">
        <v>133</v>
      </c>
      <c r="B129" s="6">
        <v>250</v>
      </c>
      <c r="E129" s="6">
        <v>500</v>
      </c>
      <c r="F129" s="6">
        <v>500</v>
      </c>
      <c r="I129" s="6">
        <v>120</v>
      </c>
      <c r="K129" s="6">
        <f t="shared" si="2"/>
        <v>1370</v>
      </c>
      <c r="L129" s="1">
        <v>45</v>
      </c>
      <c r="M129" s="7">
        <f t="shared" si="3"/>
        <v>30.444444444444443</v>
      </c>
    </row>
    <row r="130" spans="1:13" x14ac:dyDescent="0.3">
      <c r="A130" s="1" t="s">
        <v>134</v>
      </c>
      <c r="B130" s="6">
        <v>125</v>
      </c>
      <c r="C130" s="6">
        <v>125</v>
      </c>
      <c r="D130" s="6">
        <v>500</v>
      </c>
      <c r="E130" s="6">
        <v>125</v>
      </c>
      <c r="F130" s="6">
        <v>125</v>
      </c>
      <c r="G130" s="6">
        <v>125</v>
      </c>
      <c r="K130" s="6">
        <f t="shared" si="2"/>
        <v>1125</v>
      </c>
      <c r="L130" s="1">
        <v>37</v>
      </c>
      <c r="M130" s="7">
        <f t="shared" si="3"/>
        <v>30.405405405405407</v>
      </c>
    </row>
    <row r="131" spans="1:13" x14ac:dyDescent="0.3">
      <c r="A131" s="1" t="s">
        <v>135</v>
      </c>
      <c r="B131" s="6">
        <v>25</v>
      </c>
      <c r="C131" s="6">
        <v>25</v>
      </c>
      <c r="D131" s="6">
        <v>25</v>
      </c>
      <c r="E131" s="6">
        <v>25</v>
      </c>
      <c r="F131" s="6">
        <v>25</v>
      </c>
      <c r="G131" s="6">
        <v>25</v>
      </c>
      <c r="I131" s="6">
        <v>25</v>
      </c>
      <c r="K131" s="6">
        <f t="shared" ref="K131:K194" si="4">SUM(B131:J131)</f>
        <v>175</v>
      </c>
      <c r="L131" s="1">
        <v>32</v>
      </c>
      <c r="M131" s="7">
        <f t="shared" si="3"/>
        <v>5.46875</v>
      </c>
    </row>
    <row r="132" spans="1:13" x14ac:dyDescent="0.3">
      <c r="A132" s="1" t="s">
        <v>239</v>
      </c>
      <c r="B132" s="6">
        <v>150</v>
      </c>
      <c r="C132" s="6">
        <v>150</v>
      </c>
      <c r="D132" s="6">
        <v>150</v>
      </c>
      <c r="E132" s="6">
        <v>150</v>
      </c>
      <c r="F132" s="6">
        <v>150</v>
      </c>
      <c r="G132" s="6">
        <v>150</v>
      </c>
      <c r="H132" s="6">
        <v>25</v>
      </c>
      <c r="I132" s="6">
        <v>150</v>
      </c>
      <c r="J132" s="6">
        <v>25</v>
      </c>
      <c r="K132" s="6">
        <f t="shared" si="4"/>
        <v>1100</v>
      </c>
      <c r="L132" s="1">
        <v>39</v>
      </c>
      <c r="M132" s="7">
        <f t="shared" ref="M132:M195" si="5">K132/L132</f>
        <v>28.205128205128204</v>
      </c>
    </row>
    <row r="133" spans="1:13" x14ac:dyDescent="0.3">
      <c r="A133" s="1" t="s">
        <v>136</v>
      </c>
      <c r="B133" s="6">
        <v>25</v>
      </c>
      <c r="C133" s="6">
        <v>25</v>
      </c>
      <c r="D133" s="6">
        <v>25</v>
      </c>
      <c r="E133" s="6">
        <v>25</v>
      </c>
      <c r="F133" s="6">
        <v>25</v>
      </c>
      <c r="G133" s="6">
        <v>25</v>
      </c>
      <c r="K133" s="6">
        <f t="shared" si="4"/>
        <v>150</v>
      </c>
      <c r="L133" s="1">
        <v>26</v>
      </c>
      <c r="M133" s="7">
        <f t="shared" si="5"/>
        <v>5.7692307692307692</v>
      </c>
    </row>
    <row r="134" spans="1:13" x14ac:dyDescent="0.3">
      <c r="A134" s="1" t="s">
        <v>137</v>
      </c>
      <c r="B134" s="6">
        <v>300</v>
      </c>
      <c r="C134" s="6">
        <v>300</v>
      </c>
      <c r="D134" s="6">
        <v>300</v>
      </c>
      <c r="E134" s="6">
        <v>300</v>
      </c>
      <c r="F134" s="6">
        <v>300</v>
      </c>
      <c r="G134" s="6">
        <v>300</v>
      </c>
      <c r="K134" s="6">
        <f t="shared" si="4"/>
        <v>1800</v>
      </c>
      <c r="L134" s="1">
        <v>41</v>
      </c>
      <c r="M134" s="7">
        <f t="shared" si="5"/>
        <v>43.902439024390247</v>
      </c>
    </row>
    <row r="135" spans="1:13" x14ac:dyDescent="0.3">
      <c r="A135" s="1" t="s">
        <v>138</v>
      </c>
      <c r="B135" s="6">
        <v>350</v>
      </c>
      <c r="C135" s="6">
        <v>450</v>
      </c>
      <c r="D135" s="6">
        <v>350</v>
      </c>
      <c r="E135" s="6">
        <v>350</v>
      </c>
      <c r="F135" s="6">
        <v>350</v>
      </c>
      <c r="G135" s="6">
        <v>350</v>
      </c>
      <c r="I135" s="6">
        <v>350</v>
      </c>
      <c r="K135" s="6">
        <f t="shared" si="4"/>
        <v>2550</v>
      </c>
      <c r="L135" s="1">
        <v>31</v>
      </c>
      <c r="M135" s="7">
        <f t="shared" si="5"/>
        <v>82.258064516129039</v>
      </c>
    </row>
    <row r="136" spans="1:13" x14ac:dyDescent="0.3">
      <c r="A136" s="1" t="s">
        <v>139</v>
      </c>
      <c r="B136" s="6">
        <v>100</v>
      </c>
      <c r="C136" s="6">
        <v>100</v>
      </c>
      <c r="D136" s="6">
        <v>100</v>
      </c>
      <c r="E136" s="6">
        <v>100</v>
      </c>
      <c r="F136" s="6">
        <v>100</v>
      </c>
      <c r="G136" s="6">
        <v>130</v>
      </c>
      <c r="K136" s="6">
        <f t="shared" si="4"/>
        <v>630</v>
      </c>
      <c r="L136" s="1">
        <v>34</v>
      </c>
      <c r="M136" s="7">
        <f t="shared" si="5"/>
        <v>18.529411764705884</v>
      </c>
    </row>
    <row r="137" spans="1:13" x14ac:dyDescent="0.3">
      <c r="A137" s="1" t="s">
        <v>140</v>
      </c>
      <c r="B137" s="6">
        <v>150</v>
      </c>
      <c r="C137" s="6">
        <v>150</v>
      </c>
      <c r="D137" s="6">
        <v>150</v>
      </c>
      <c r="E137" s="6">
        <v>150</v>
      </c>
      <c r="F137" s="6">
        <v>150</v>
      </c>
      <c r="G137" s="6">
        <v>150</v>
      </c>
      <c r="I137" s="6">
        <v>150</v>
      </c>
      <c r="K137" s="6">
        <f t="shared" si="4"/>
        <v>1050</v>
      </c>
      <c r="L137" s="1">
        <v>47</v>
      </c>
      <c r="M137" s="7">
        <f t="shared" si="5"/>
        <v>22.340425531914892</v>
      </c>
    </row>
    <row r="138" spans="1:13" x14ac:dyDescent="0.3">
      <c r="A138" s="1" t="s">
        <v>141</v>
      </c>
      <c r="B138" s="6">
        <v>175</v>
      </c>
      <c r="C138" s="6">
        <v>175</v>
      </c>
      <c r="D138" s="6">
        <v>175</v>
      </c>
      <c r="E138" s="6">
        <v>175</v>
      </c>
      <c r="F138" s="6">
        <v>175</v>
      </c>
      <c r="G138" s="6">
        <v>175</v>
      </c>
      <c r="I138" s="6">
        <v>175</v>
      </c>
      <c r="K138" s="6">
        <f t="shared" si="4"/>
        <v>1225</v>
      </c>
      <c r="L138" s="1">
        <v>37</v>
      </c>
      <c r="M138" s="7">
        <f t="shared" si="5"/>
        <v>33.108108108108105</v>
      </c>
    </row>
    <row r="139" spans="1:13" x14ac:dyDescent="0.3">
      <c r="A139" s="1" t="s">
        <v>142</v>
      </c>
      <c r="B139" s="6">
        <v>50</v>
      </c>
      <c r="K139" s="6">
        <f t="shared" si="4"/>
        <v>50</v>
      </c>
      <c r="L139" s="1">
        <v>42</v>
      </c>
      <c r="M139" s="7">
        <f t="shared" si="5"/>
        <v>1.1904761904761905</v>
      </c>
    </row>
    <row r="140" spans="1:13" x14ac:dyDescent="0.3">
      <c r="A140" s="1" t="s">
        <v>143</v>
      </c>
      <c r="B140" s="6">
        <v>500</v>
      </c>
      <c r="C140" s="6">
        <v>375</v>
      </c>
      <c r="D140" s="6">
        <v>400</v>
      </c>
      <c r="E140" s="6">
        <v>375</v>
      </c>
      <c r="F140" s="6">
        <v>375</v>
      </c>
      <c r="G140" s="6">
        <v>490</v>
      </c>
      <c r="K140" s="6">
        <f t="shared" si="4"/>
        <v>2515</v>
      </c>
      <c r="L140" s="1">
        <v>34</v>
      </c>
      <c r="M140" s="7">
        <f t="shared" si="5"/>
        <v>73.970588235294116</v>
      </c>
    </row>
    <row r="141" spans="1:13" x14ac:dyDescent="0.3">
      <c r="A141" s="1" t="s">
        <v>144</v>
      </c>
      <c r="C141" s="6">
        <v>60</v>
      </c>
      <c r="K141" s="6">
        <f t="shared" si="4"/>
        <v>60</v>
      </c>
      <c r="L141" s="1">
        <v>40</v>
      </c>
      <c r="M141" s="7">
        <f t="shared" si="5"/>
        <v>1.5</v>
      </c>
    </row>
    <row r="142" spans="1:13" x14ac:dyDescent="0.3">
      <c r="A142" s="1" t="s">
        <v>145</v>
      </c>
      <c r="B142" s="6">
        <v>120</v>
      </c>
      <c r="C142" s="6">
        <v>620</v>
      </c>
      <c r="D142" s="6">
        <v>120</v>
      </c>
      <c r="E142" s="6">
        <v>120</v>
      </c>
      <c r="F142" s="6">
        <v>120</v>
      </c>
      <c r="G142" s="6">
        <v>410</v>
      </c>
      <c r="H142" s="6">
        <v>120</v>
      </c>
      <c r="I142" s="6">
        <v>120</v>
      </c>
      <c r="K142" s="6">
        <f t="shared" si="4"/>
        <v>1750</v>
      </c>
      <c r="L142" s="1">
        <v>38</v>
      </c>
      <c r="M142" s="7">
        <f t="shared" si="5"/>
        <v>46.05263157894737</v>
      </c>
    </row>
    <row r="143" spans="1:13" x14ac:dyDescent="0.3">
      <c r="A143" s="1" t="s">
        <v>146</v>
      </c>
      <c r="B143" s="6">
        <v>250</v>
      </c>
      <c r="I143" s="6">
        <v>250</v>
      </c>
      <c r="K143" s="6">
        <f t="shared" si="4"/>
        <v>500</v>
      </c>
      <c r="L143" s="1">
        <v>37</v>
      </c>
      <c r="M143" s="7">
        <f t="shared" si="5"/>
        <v>13.513513513513514</v>
      </c>
    </row>
    <row r="144" spans="1:13" x14ac:dyDescent="0.3">
      <c r="A144" s="1" t="s">
        <v>147</v>
      </c>
      <c r="B144" s="6">
        <v>100</v>
      </c>
      <c r="C144" s="6">
        <v>50</v>
      </c>
      <c r="D144" s="6">
        <v>100</v>
      </c>
      <c r="E144" s="6">
        <v>50</v>
      </c>
      <c r="F144" s="6">
        <v>100</v>
      </c>
      <c r="G144" s="6">
        <v>150</v>
      </c>
      <c r="H144" s="6">
        <v>100</v>
      </c>
      <c r="K144" s="6">
        <f t="shared" si="4"/>
        <v>650</v>
      </c>
      <c r="L144" s="1">
        <v>50</v>
      </c>
      <c r="M144" s="7">
        <f t="shared" si="5"/>
        <v>13</v>
      </c>
    </row>
    <row r="145" spans="1:13" x14ac:dyDescent="0.3">
      <c r="A145" s="1" t="s">
        <v>148</v>
      </c>
      <c r="B145" s="6">
        <v>50</v>
      </c>
      <c r="C145" s="6">
        <v>50</v>
      </c>
      <c r="D145" s="6">
        <v>50</v>
      </c>
      <c r="E145" s="6">
        <v>50</v>
      </c>
      <c r="F145" s="6">
        <v>50</v>
      </c>
      <c r="G145" s="6">
        <v>50</v>
      </c>
      <c r="K145" s="6">
        <f t="shared" si="4"/>
        <v>300</v>
      </c>
      <c r="L145" s="1">
        <v>30</v>
      </c>
      <c r="M145" s="7">
        <f t="shared" si="5"/>
        <v>10</v>
      </c>
    </row>
    <row r="146" spans="1:13" x14ac:dyDescent="0.3">
      <c r="A146" s="1" t="s">
        <v>149</v>
      </c>
      <c r="B146" s="6">
        <v>210</v>
      </c>
      <c r="C146" s="6">
        <v>210</v>
      </c>
      <c r="D146" s="6">
        <v>210</v>
      </c>
      <c r="E146" s="6">
        <v>210</v>
      </c>
      <c r="F146" s="6">
        <v>210</v>
      </c>
      <c r="G146" s="6">
        <v>210</v>
      </c>
      <c r="I146" s="6">
        <v>210</v>
      </c>
      <c r="K146" s="6">
        <f t="shared" si="4"/>
        <v>1470</v>
      </c>
      <c r="L146" s="1">
        <v>46</v>
      </c>
      <c r="M146" s="7">
        <f t="shared" si="5"/>
        <v>31.956521739130434</v>
      </c>
    </row>
    <row r="147" spans="1:13" x14ac:dyDescent="0.3">
      <c r="A147" s="1" t="s">
        <v>150</v>
      </c>
      <c r="K147" s="6">
        <f t="shared" si="4"/>
        <v>0</v>
      </c>
      <c r="L147" s="1">
        <v>42</v>
      </c>
      <c r="M147" s="7">
        <f t="shared" si="5"/>
        <v>0</v>
      </c>
    </row>
    <row r="148" spans="1:13" x14ac:dyDescent="0.3">
      <c r="A148" s="1" t="s">
        <v>151</v>
      </c>
      <c r="B148" s="6">
        <v>71</v>
      </c>
      <c r="C148" s="6">
        <v>71</v>
      </c>
      <c r="D148" s="6">
        <v>71</v>
      </c>
      <c r="E148" s="6">
        <v>71</v>
      </c>
      <c r="F148" s="6">
        <v>72</v>
      </c>
      <c r="G148" s="6">
        <v>72</v>
      </c>
      <c r="I148" s="6">
        <v>72</v>
      </c>
      <c r="K148" s="6">
        <f t="shared" si="4"/>
        <v>500</v>
      </c>
      <c r="L148" s="1">
        <v>59</v>
      </c>
      <c r="M148" s="7">
        <f t="shared" si="5"/>
        <v>8.4745762711864412</v>
      </c>
    </row>
    <row r="149" spans="1:13" x14ac:dyDescent="0.3">
      <c r="A149" s="1" t="s">
        <v>152</v>
      </c>
      <c r="B149" s="6">
        <v>150</v>
      </c>
      <c r="C149" s="6">
        <v>150</v>
      </c>
      <c r="D149" s="6">
        <v>175</v>
      </c>
      <c r="E149" s="6">
        <v>150</v>
      </c>
      <c r="F149" s="6">
        <v>150</v>
      </c>
      <c r="G149" s="6">
        <v>175</v>
      </c>
      <c r="I149" s="6">
        <v>150</v>
      </c>
      <c r="K149" s="6">
        <f t="shared" si="4"/>
        <v>1100</v>
      </c>
      <c r="L149" s="1">
        <v>45</v>
      </c>
      <c r="M149" s="7">
        <f t="shared" si="5"/>
        <v>24.444444444444443</v>
      </c>
    </row>
    <row r="150" spans="1:13" x14ac:dyDescent="0.3">
      <c r="A150" s="1" t="s">
        <v>153</v>
      </c>
      <c r="B150" s="6">
        <v>75</v>
      </c>
      <c r="C150" s="6">
        <v>75</v>
      </c>
      <c r="D150" s="6">
        <v>75</v>
      </c>
      <c r="E150" s="6">
        <v>75</v>
      </c>
      <c r="F150" s="6">
        <v>75</v>
      </c>
      <c r="G150" s="6">
        <v>75</v>
      </c>
      <c r="I150" s="6">
        <v>100</v>
      </c>
      <c r="K150" s="6">
        <f t="shared" si="4"/>
        <v>550</v>
      </c>
      <c r="L150" s="1">
        <v>35</v>
      </c>
      <c r="M150" s="7">
        <f t="shared" si="5"/>
        <v>15.714285714285714</v>
      </c>
    </row>
    <row r="151" spans="1:13" hidden="1" x14ac:dyDescent="0.3">
      <c r="A151" s="1" t="s">
        <v>154</v>
      </c>
      <c r="K151" s="6">
        <f t="shared" si="4"/>
        <v>0</v>
      </c>
      <c r="M151" s="7" t="e">
        <f t="shared" si="5"/>
        <v>#DIV/0!</v>
      </c>
    </row>
    <row r="152" spans="1:13" x14ac:dyDescent="0.3">
      <c r="A152" s="1" t="s">
        <v>155</v>
      </c>
      <c r="B152" s="6">
        <v>250</v>
      </c>
      <c r="C152" s="6">
        <v>250</v>
      </c>
      <c r="D152" s="6">
        <v>250</v>
      </c>
      <c r="E152" s="6">
        <v>250</v>
      </c>
      <c r="F152" s="6">
        <v>250</v>
      </c>
      <c r="G152" s="6">
        <v>250</v>
      </c>
      <c r="I152" s="6">
        <v>250</v>
      </c>
      <c r="K152" s="6">
        <f t="shared" si="4"/>
        <v>1750</v>
      </c>
      <c r="L152" s="1">
        <v>36</v>
      </c>
      <c r="M152" s="7">
        <f t="shared" si="5"/>
        <v>48.611111111111114</v>
      </c>
    </row>
    <row r="153" spans="1:13" x14ac:dyDescent="0.3">
      <c r="A153" s="1" t="s">
        <v>156</v>
      </c>
      <c r="C153" s="6">
        <v>150</v>
      </c>
      <c r="D153" s="6">
        <v>250</v>
      </c>
      <c r="E153" s="6">
        <v>250</v>
      </c>
      <c r="F153" s="6">
        <v>200</v>
      </c>
      <c r="G153" s="6">
        <v>200</v>
      </c>
      <c r="I153" s="6">
        <v>150</v>
      </c>
      <c r="J153" s="6">
        <v>70</v>
      </c>
      <c r="K153" s="6">
        <f t="shared" si="4"/>
        <v>1270</v>
      </c>
      <c r="L153" s="1">
        <v>45</v>
      </c>
      <c r="M153" s="7">
        <f t="shared" si="5"/>
        <v>28.222222222222221</v>
      </c>
    </row>
    <row r="154" spans="1:13" x14ac:dyDescent="0.3">
      <c r="A154" s="1" t="s">
        <v>157</v>
      </c>
      <c r="B154" s="6">
        <v>50</v>
      </c>
      <c r="E154" s="6">
        <v>125</v>
      </c>
      <c r="G154" s="6">
        <v>150</v>
      </c>
      <c r="K154" s="6">
        <f t="shared" si="4"/>
        <v>325</v>
      </c>
      <c r="L154" s="1">
        <v>54</v>
      </c>
      <c r="M154" s="7">
        <f t="shared" si="5"/>
        <v>6.0185185185185182</v>
      </c>
    </row>
    <row r="155" spans="1:13" x14ac:dyDescent="0.3">
      <c r="A155" s="1" t="s">
        <v>158</v>
      </c>
      <c r="B155" s="6">
        <v>50</v>
      </c>
      <c r="C155" s="6">
        <v>50</v>
      </c>
      <c r="D155" s="6">
        <v>50</v>
      </c>
      <c r="E155" s="6">
        <v>50</v>
      </c>
      <c r="F155" s="6">
        <v>50</v>
      </c>
      <c r="G155" s="6">
        <v>50</v>
      </c>
      <c r="I155" s="6">
        <v>50</v>
      </c>
      <c r="K155" s="6">
        <f t="shared" si="4"/>
        <v>350</v>
      </c>
      <c r="L155" s="1">
        <v>27</v>
      </c>
      <c r="M155" s="7">
        <f t="shared" si="5"/>
        <v>12.962962962962964</v>
      </c>
    </row>
    <row r="156" spans="1:13" x14ac:dyDescent="0.3">
      <c r="A156" s="1" t="s">
        <v>159</v>
      </c>
      <c r="B156" s="6">
        <v>100</v>
      </c>
      <c r="C156" s="6">
        <v>50</v>
      </c>
      <c r="G156" s="6">
        <v>50</v>
      </c>
      <c r="I156" s="6">
        <v>100</v>
      </c>
      <c r="K156" s="6">
        <f t="shared" si="4"/>
        <v>300</v>
      </c>
      <c r="L156" s="1">
        <v>17</v>
      </c>
      <c r="M156" s="7">
        <f t="shared" si="5"/>
        <v>17.647058823529413</v>
      </c>
    </row>
    <row r="157" spans="1:13" x14ac:dyDescent="0.3">
      <c r="A157" s="1" t="s">
        <v>160</v>
      </c>
      <c r="B157" s="6">
        <v>100</v>
      </c>
      <c r="C157" s="6">
        <v>100</v>
      </c>
      <c r="D157" s="6">
        <v>100</v>
      </c>
      <c r="E157" s="6">
        <v>100</v>
      </c>
      <c r="F157" s="6">
        <v>100</v>
      </c>
      <c r="G157" s="6">
        <v>175</v>
      </c>
      <c r="K157" s="6">
        <f t="shared" si="4"/>
        <v>675</v>
      </c>
      <c r="L157" s="1">
        <v>63</v>
      </c>
      <c r="M157" s="7">
        <f t="shared" si="5"/>
        <v>10.714285714285714</v>
      </c>
    </row>
    <row r="158" spans="1:13" x14ac:dyDescent="0.3">
      <c r="A158" s="1" t="s">
        <v>161</v>
      </c>
      <c r="B158" s="6">
        <v>125</v>
      </c>
      <c r="C158" s="6">
        <v>125</v>
      </c>
      <c r="D158" s="6">
        <v>125</v>
      </c>
      <c r="E158" s="6">
        <v>125</v>
      </c>
      <c r="F158" s="6">
        <v>125</v>
      </c>
      <c r="G158" s="6">
        <v>125</v>
      </c>
      <c r="I158" s="6">
        <v>125</v>
      </c>
      <c r="K158" s="6">
        <f t="shared" si="4"/>
        <v>875</v>
      </c>
      <c r="L158" s="1">
        <v>24</v>
      </c>
      <c r="M158" s="7">
        <f t="shared" si="5"/>
        <v>36.458333333333336</v>
      </c>
    </row>
    <row r="159" spans="1:13" x14ac:dyDescent="0.3">
      <c r="A159" s="1" t="s">
        <v>162</v>
      </c>
      <c r="B159" s="6">
        <v>125</v>
      </c>
      <c r="C159" s="6">
        <v>125</v>
      </c>
      <c r="D159" s="6">
        <v>125</v>
      </c>
      <c r="E159" s="6">
        <v>125</v>
      </c>
      <c r="F159" s="6">
        <v>125</v>
      </c>
      <c r="G159" s="6">
        <v>125</v>
      </c>
      <c r="K159" s="6">
        <f t="shared" si="4"/>
        <v>750</v>
      </c>
      <c r="L159" s="1">
        <v>31</v>
      </c>
      <c r="M159" s="7">
        <f t="shared" si="5"/>
        <v>24.193548387096776</v>
      </c>
    </row>
    <row r="160" spans="1:13" x14ac:dyDescent="0.3">
      <c r="A160" s="1" t="s">
        <v>163</v>
      </c>
      <c r="B160" s="6">
        <v>50</v>
      </c>
      <c r="C160" s="6">
        <v>50</v>
      </c>
      <c r="D160" s="6">
        <v>50</v>
      </c>
      <c r="E160" s="6">
        <v>50</v>
      </c>
      <c r="F160" s="6">
        <v>50</v>
      </c>
      <c r="G160" s="6">
        <v>50</v>
      </c>
      <c r="I160" s="6">
        <v>50</v>
      </c>
      <c r="K160" s="6">
        <f t="shared" si="4"/>
        <v>350</v>
      </c>
      <c r="L160" s="1">
        <v>35</v>
      </c>
      <c r="M160" s="7">
        <f t="shared" si="5"/>
        <v>10</v>
      </c>
    </row>
    <row r="161" spans="1:13" x14ac:dyDescent="0.3">
      <c r="A161" s="1" t="s">
        <v>164</v>
      </c>
      <c r="B161" s="6">
        <v>50</v>
      </c>
      <c r="F161" s="6">
        <v>300</v>
      </c>
      <c r="H161" s="6">
        <v>50</v>
      </c>
      <c r="I161" s="6">
        <v>50</v>
      </c>
      <c r="K161" s="6">
        <f t="shared" si="4"/>
        <v>450</v>
      </c>
      <c r="L161" s="1">
        <v>50</v>
      </c>
      <c r="M161" s="7">
        <f t="shared" si="5"/>
        <v>9</v>
      </c>
    </row>
    <row r="162" spans="1:13" x14ac:dyDescent="0.3">
      <c r="A162" s="1" t="s">
        <v>165</v>
      </c>
      <c r="B162" s="6">
        <v>100</v>
      </c>
      <c r="C162" s="6">
        <v>100</v>
      </c>
      <c r="D162" s="6">
        <v>100</v>
      </c>
      <c r="E162" s="6">
        <v>100</v>
      </c>
      <c r="F162" s="6">
        <v>100</v>
      </c>
      <c r="G162" s="6">
        <v>100</v>
      </c>
      <c r="K162" s="6">
        <f t="shared" si="4"/>
        <v>600</v>
      </c>
      <c r="L162" s="1">
        <v>24</v>
      </c>
      <c r="M162" s="7">
        <f t="shared" si="5"/>
        <v>25</v>
      </c>
    </row>
    <row r="163" spans="1:13" x14ac:dyDescent="0.3">
      <c r="A163" s="1" t="s">
        <v>166</v>
      </c>
      <c r="B163" s="6">
        <v>499</v>
      </c>
      <c r="C163" s="6">
        <v>589</v>
      </c>
      <c r="D163" s="6">
        <v>278</v>
      </c>
      <c r="E163" s="6">
        <v>559</v>
      </c>
      <c r="F163" s="6">
        <v>225</v>
      </c>
      <c r="G163" s="6">
        <v>278</v>
      </c>
      <c r="I163" s="6">
        <v>394</v>
      </c>
      <c r="K163" s="6">
        <f t="shared" si="4"/>
        <v>2822</v>
      </c>
      <c r="L163" s="1">
        <v>34</v>
      </c>
      <c r="M163" s="7">
        <f t="shared" si="5"/>
        <v>83</v>
      </c>
    </row>
    <row r="164" spans="1:13" x14ac:dyDescent="0.3">
      <c r="A164" s="1" t="s">
        <v>167</v>
      </c>
      <c r="B164" s="6">
        <v>50</v>
      </c>
      <c r="C164" s="6">
        <v>50</v>
      </c>
      <c r="D164" s="6">
        <v>50</v>
      </c>
      <c r="E164" s="6">
        <v>100</v>
      </c>
      <c r="F164" s="6">
        <v>50</v>
      </c>
      <c r="G164" s="6">
        <v>150</v>
      </c>
      <c r="I164" s="6">
        <v>50</v>
      </c>
      <c r="K164" s="6">
        <f t="shared" si="4"/>
        <v>500</v>
      </c>
      <c r="L164" s="1">
        <v>30</v>
      </c>
      <c r="M164" s="7">
        <f t="shared" si="5"/>
        <v>16.666666666666668</v>
      </c>
    </row>
    <row r="165" spans="1:13" x14ac:dyDescent="0.3">
      <c r="A165" s="1" t="s">
        <v>168</v>
      </c>
      <c r="B165" s="6">
        <v>175</v>
      </c>
      <c r="C165" s="6">
        <v>175</v>
      </c>
      <c r="D165" s="6">
        <v>175</v>
      </c>
      <c r="E165" s="6">
        <v>175</v>
      </c>
      <c r="F165" s="6">
        <v>175</v>
      </c>
      <c r="G165" s="6">
        <v>175</v>
      </c>
      <c r="K165" s="6">
        <f t="shared" si="4"/>
        <v>1050</v>
      </c>
      <c r="L165" s="1">
        <v>45</v>
      </c>
      <c r="M165" s="7">
        <f t="shared" si="5"/>
        <v>23.333333333333332</v>
      </c>
    </row>
    <row r="166" spans="1:13" x14ac:dyDescent="0.3">
      <c r="A166" s="1" t="s">
        <v>169</v>
      </c>
      <c r="B166" s="6">
        <v>235</v>
      </c>
      <c r="C166" s="6">
        <v>235</v>
      </c>
      <c r="D166" s="6">
        <v>235</v>
      </c>
      <c r="E166" s="6">
        <v>235</v>
      </c>
      <c r="F166" s="6">
        <v>235</v>
      </c>
      <c r="G166" s="6">
        <v>255</v>
      </c>
      <c r="H166" s="6">
        <v>275</v>
      </c>
      <c r="I166" s="6">
        <v>80</v>
      </c>
      <c r="K166" s="6">
        <f t="shared" si="4"/>
        <v>1785</v>
      </c>
      <c r="L166" s="1">
        <v>55</v>
      </c>
      <c r="M166" s="7">
        <f t="shared" si="5"/>
        <v>32.454545454545453</v>
      </c>
    </row>
    <row r="167" spans="1:13" x14ac:dyDescent="0.3">
      <c r="A167" s="1" t="s">
        <v>170</v>
      </c>
      <c r="B167" s="6">
        <v>750</v>
      </c>
      <c r="C167" s="6">
        <v>500</v>
      </c>
      <c r="D167" s="6">
        <v>500</v>
      </c>
      <c r="E167" s="6">
        <v>500</v>
      </c>
      <c r="F167" s="6">
        <v>500</v>
      </c>
      <c r="G167" s="6">
        <v>750</v>
      </c>
      <c r="I167" s="6">
        <v>400</v>
      </c>
      <c r="K167" s="6">
        <f t="shared" si="4"/>
        <v>3900</v>
      </c>
      <c r="L167" s="1">
        <v>71</v>
      </c>
      <c r="M167" s="7">
        <f t="shared" si="5"/>
        <v>54.929577464788736</v>
      </c>
    </row>
    <row r="168" spans="1:13" x14ac:dyDescent="0.3">
      <c r="A168" s="1" t="s">
        <v>171</v>
      </c>
      <c r="C168" s="6">
        <v>200</v>
      </c>
      <c r="D168" s="6">
        <v>200</v>
      </c>
      <c r="E168" s="6">
        <v>200</v>
      </c>
      <c r="F168" s="6">
        <v>200</v>
      </c>
      <c r="G168" s="6">
        <v>200</v>
      </c>
      <c r="I168" s="6">
        <v>200</v>
      </c>
      <c r="J168" s="6">
        <v>40</v>
      </c>
      <c r="K168" s="6">
        <f t="shared" si="4"/>
        <v>1240</v>
      </c>
      <c r="L168" s="1">
        <v>27</v>
      </c>
      <c r="M168" s="7">
        <f t="shared" si="5"/>
        <v>45.925925925925924</v>
      </c>
    </row>
    <row r="169" spans="1:13" x14ac:dyDescent="0.3">
      <c r="A169" s="1" t="s">
        <v>172</v>
      </c>
      <c r="B169" s="6">
        <v>100</v>
      </c>
      <c r="C169" s="6">
        <v>100</v>
      </c>
      <c r="D169" s="6">
        <v>100</v>
      </c>
      <c r="E169" s="6">
        <v>100</v>
      </c>
      <c r="F169" s="6">
        <v>100</v>
      </c>
      <c r="G169" s="6">
        <v>100</v>
      </c>
      <c r="K169" s="6">
        <f t="shared" si="4"/>
        <v>600</v>
      </c>
      <c r="L169" s="1">
        <v>40</v>
      </c>
      <c r="M169" s="7">
        <f t="shared" si="5"/>
        <v>15</v>
      </c>
    </row>
    <row r="170" spans="1:13" x14ac:dyDescent="0.3">
      <c r="A170" s="1" t="s">
        <v>173</v>
      </c>
      <c r="B170" s="6">
        <v>400</v>
      </c>
      <c r="C170" s="6">
        <v>425</v>
      </c>
      <c r="D170" s="6">
        <v>400</v>
      </c>
      <c r="E170" s="6">
        <v>425</v>
      </c>
      <c r="F170" s="6">
        <v>400</v>
      </c>
      <c r="G170" s="6">
        <v>400</v>
      </c>
      <c r="I170" s="6">
        <v>400</v>
      </c>
      <c r="J170" s="6">
        <v>50</v>
      </c>
      <c r="K170" s="6">
        <f t="shared" si="4"/>
        <v>2900</v>
      </c>
      <c r="L170" s="1">
        <v>55</v>
      </c>
      <c r="M170" s="7">
        <f t="shared" si="5"/>
        <v>52.727272727272727</v>
      </c>
    </row>
    <row r="171" spans="1:13" x14ac:dyDescent="0.3">
      <c r="A171" s="1" t="s">
        <v>174</v>
      </c>
      <c r="B171" s="6">
        <v>159</v>
      </c>
      <c r="C171" s="6">
        <v>313</v>
      </c>
      <c r="D171" s="6">
        <v>288</v>
      </c>
      <c r="E171" s="6">
        <v>288</v>
      </c>
      <c r="F171" s="6">
        <v>288</v>
      </c>
      <c r="G171" s="6">
        <v>303</v>
      </c>
      <c r="I171" s="6">
        <v>144</v>
      </c>
      <c r="K171" s="6">
        <f t="shared" si="4"/>
        <v>1783</v>
      </c>
      <c r="L171" s="1">
        <v>57</v>
      </c>
      <c r="M171" s="7">
        <f t="shared" si="5"/>
        <v>31.280701754385966</v>
      </c>
    </row>
    <row r="172" spans="1:13" x14ac:dyDescent="0.3">
      <c r="A172" s="1" t="s">
        <v>175</v>
      </c>
      <c r="K172" s="6">
        <f t="shared" si="4"/>
        <v>0</v>
      </c>
      <c r="L172" s="1">
        <v>35</v>
      </c>
      <c r="M172" s="7">
        <f t="shared" si="5"/>
        <v>0</v>
      </c>
    </row>
    <row r="173" spans="1:13" x14ac:dyDescent="0.3">
      <c r="A173" s="1" t="s">
        <v>176</v>
      </c>
      <c r="B173" s="6">
        <v>300</v>
      </c>
      <c r="C173" s="6">
        <v>300</v>
      </c>
      <c r="D173" s="6">
        <v>300</v>
      </c>
      <c r="E173" s="6">
        <v>300</v>
      </c>
      <c r="F173" s="6">
        <v>350</v>
      </c>
      <c r="G173" s="6">
        <v>350</v>
      </c>
      <c r="I173" s="6">
        <v>400</v>
      </c>
      <c r="K173" s="6">
        <f t="shared" si="4"/>
        <v>2300</v>
      </c>
      <c r="L173" s="1">
        <v>55</v>
      </c>
      <c r="M173" s="7">
        <f t="shared" si="5"/>
        <v>41.81818181818182</v>
      </c>
    </row>
    <row r="174" spans="1:13" x14ac:dyDescent="0.3">
      <c r="A174" s="1" t="s">
        <v>177</v>
      </c>
      <c r="B174" s="6">
        <v>75</v>
      </c>
      <c r="C174" s="6">
        <v>75</v>
      </c>
      <c r="D174" s="6">
        <v>75</v>
      </c>
      <c r="E174" s="6">
        <v>100</v>
      </c>
      <c r="F174" s="6">
        <v>75</v>
      </c>
      <c r="G174" s="6">
        <v>75</v>
      </c>
      <c r="K174" s="6">
        <f t="shared" si="4"/>
        <v>475</v>
      </c>
      <c r="L174" s="1">
        <v>32</v>
      </c>
      <c r="M174" s="7">
        <f t="shared" si="5"/>
        <v>14.84375</v>
      </c>
    </row>
    <row r="175" spans="1:13" x14ac:dyDescent="0.3">
      <c r="A175" s="1" t="s">
        <v>178</v>
      </c>
      <c r="B175" s="6">
        <v>100</v>
      </c>
      <c r="C175" s="6">
        <v>125</v>
      </c>
      <c r="D175" s="6">
        <v>100</v>
      </c>
      <c r="E175" s="6">
        <v>100</v>
      </c>
      <c r="F175" s="6">
        <v>100</v>
      </c>
      <c r="G175" s="6">
        <v>100</v>
      </c>
      <c r="I175" s="6">
        <v>100</v>
      </c>
      <c r="K175" s="6">
        <f t="shared" si="4"/>
        <v>725</v>
      </c>
      <c r="L175" s="1">
        <v>35</v>
      </c>
      <c r="M175" s="7">
        <f t="shared" si="5"/>
        <v>20.714285714285715</v>
      </c>
    </row>
    <row r="176" spans="1:13" x14ac:dyDescent="0.3">
      <c r="A176" s="1" t="s">
        <v>179</v>
      </c>
      <c r="B176" s="6">
        <v>125</v>
      </c>
      <c r="D176" s="6">
        <v>125</v>
      </c>
      <c r="E176" s="6">
        <v>125</v>
      </c>
      <c r="F176" s="6">
        <v>125</v>
      </c>
      <c r="G176" s="6">
        <v>125</v>
      </c>
      <c r="I176" s="6">
        <v>125</v>
      </c>
      <c r="K176" s="6">
        <f t="shared" si="4"/>
        <v>750</v>
      </c>
      <c r="L176" s="1">
        <v>28</v>
      </c>
      <c r="M176" s="7">
        <f t="shared" si="5"/>
        <v>26.785714285714285</v>
      </c>
    </row>
    <row r="177" spans="1:13" x14ac:dyDescent="0.3">
      <c r="A177" s="1" t="s">
        <v>180</v>
      </c>
      <c r="B177" s="6">
        <v>400</v>
      </c>
      <c r="C177" s="6">
        <v>400</v>
      </c>
      <c r="D177" s="6">
        <v>400</v>
      </c>
      <c r="E177" s="6">
        <v>400</v>
      </c>
      <c r="F177" s="6">
        <v>400</v>
      </c>
      <c r="G177" s="6">
        <v>400</v>
      </c>
      <c r="I177" s="6">
        <v>400</v>
      </c>
      <c r="J177" s="6">
        <v>120</v>
      </c>
      <c r="K177" s="6">
        <f t="shared" si="4"/>
        <v>2920</v>
      </c>
      <c r="L177" s="1">
        <v>65</v>
      </c>
      <c r="M177" s="7">
        <f t="shared" si="5"/>
        <v>44.92307692307692</v>
      </c>
    </row>
    <row r="178" spans="1:13" x14ac:dyDescent="0.3">
      <c r="A178" s="1" t="s">
        <v>181</v>
      </c>
      <c r="B178" s="6">
        <v>200</v>
      </c>
      <c r="C178" s="6">
        <v>100</v>
      </c>
      <c r="D178" s="6">
        <v>200</v>
      </c>
      <c r="E178" s="6">
        <v>500</v>
      </c>
      <c r="F178" s="6">
        <v>200</v>
      </c>
      <c r="G178" s="6">
        <v>200</v>
      </c>
      <c r="I178" s="6">
        <v>135</v>
      </c>
      <c r="K178" s="6">
        <f t="shared" si="4"/>
        <v>1535</v>
      </c>
      <c r="L178" s="1">
        <v>39</v>
      </c>
      <c r="M178" s="7">
        <f t="shared" si="5"/>
        <v>39.358974358974358</v>
      </c>
    </row>
    <row r="179" spans="1:13" x14ac:dyDescent="0.3">
      <c r="A179" s="1" t="s">
        <v>183</v>
      </c>
      <c r="B179" s="6">
        <v>150</v>
      </c>
      <c r="C179" s="6">
        <v>150</v>
      </c>
      <c r="D179" s="6">
        <v>150</v>
      </c>
      <c r="E179" s="6">
        <v>150</v>
      </c>
      <c r="F179" s="6">
        <v>150</v>
      </c>
      <c r="G179" s="6">
        <v>150</v>
      </c>
      <c r="K179" s="6">
        <f t="shared" si="4"/>
        <v>900</v>
      </c>
      <c r="L179" s="1">
        <v>43</v>
      </c>
      <c r="M179" s="7">
        <f t="shared" si="5"/>
        <v>20.930232558139537</v>
      </c>
    </row>
    <row r="180" spans="1:13" x14ac:dyDescent="0.3">
      <c r="A180" s="1" t="s">
        <v>182</v>
      </c>
      <c r="B180" s="6">
        <v>150</v>
      </c>
      <c r="C180" s="6">
        <v>100</v>
      </c>
      <c r="D180" s="6">
        <v>100</v>
      </c>
      <c r="E180" s="6">
        <v>100</v>
      </c>
      <c r="F180" s="6">
        <v>100</v>
      </c>
      <c r="G180" s="6">
        <v>150</v>
      </c>
      <c r="K180" s="6">
        <f t="shared" si="4"/>
        <v>700</v>
      </c>
      <c r="L180" s="1">
        <v>38</v>
      </c>
      <c r="M180" s="7">
        <f t="shared" si="5"/>
        <v>18.421052631578949</v>
      </c>
    </row>
    <row r="181" spans="1:13" x14ac:dyDescent="0.3">
      <c r="A181" s="1" t="s">
        <v>184</v>
      </c>
      <c r="C181" s="6">
        <v>150</v>
      </c>
      <c r="D181" s="6">
        <v>150</v>
      </c>
      <c r="E181" s="6">
        <v>150</v>
      </c>
      <c r="F181" s="6">
        <v>150</v>
      </c>
      <c r="G181" s="6">
        <v>175</v>
      </c>
      <c r="I181" s="6">
        <v>150</v>
      </c>
      <c r="K181" s="6">
        <f t="shared" si="4"/>
        <v>925</v>
      </c>
      <c r="L181" s="1">
        <v>45</v>
      </c>
      <c r="M181" s="7">
        <f t="shared" si="5"/>
        <v>20.555555555555557</v>
      </c>
    </row>
    <row r="182" spans="1:13" x14ac:dyDescent="0.3">
      <c r="A182" s="1" t="s">
        <v>185</v>
      </c>
      <c r="B182" s="6">
        <v>175</v>
      </c>
      <c r="C182" s="6">
        <v>175</v>
      </c>
      <c r="D182" s="6">
        <v>175</v>
      </c>
      <c r="E182" s="6">
        <v>175</v>
      </c>
      <c r="F182" s="6">
        <v>175</v>
      </c>
      <c r="G182" s="6">
        <v>175</v>
      </c>
      <c r="H182" s="6">
        <v>75</v>
      </c>
      <c r="I182" s="6">
        <v>175</v>
      </c>
      <c r="J182" s="6">
        <v>75</v>
      </c>
      <c r="K182" s="6">
        <f t="shared" si="4"/>
        <v>1375</v>
      </c>
      <c r="L182" s="1">
        <v>45</v>
      </c>
      <c r="M182" s="7">
        <f t="shared" si="5"/>
        <v>30.555555555555557</v>
      </c>
    </row>
    <row r="183" spans="1:13" x14ac:dyDescent="0.3">
      <c r="A183" s="1" t="s">
        <v>186</v>
      </c>
      <c r="B183" s="6">
        <v>10</v>
      </c>
      <c r="C183" s="6">
        <v>120</v>
      </c>
      <c r="D183" s="6">
        <v>120</v>
      </c>
      <c r="E183" s="6">
        <v>130</v>
      </c>
      <c r="F183" s="6">
        <v>130</v>
      </c>
      <c r="G183" s="6">
        <v>120</v>
      </c>
      <c r="I183" s="6">
        <v>120</v>
      </c>
      <c r="K183" s="6">
        <f t="shared" si="4"/>
        <v>750</v>
      </c>
      <c r="L183" s="1">
        <v>35</v>
      </c>
      <c r="M183" s="7">
        <f t="shared" si="5"/>
        <v>21.428571428571427</v>
      </c>
    </row>
    <row r="184" spans="1:13" x14ac:dyDescent="0.3">
      <c r="A184" s="1" t="s">
        <v>187</v>
      </c>
      <c r="C184" s="6">
        <v>150</v>
      </c>
      <c r="E184" s="6">
        <v>150</v>
      </c>
      <c r="G184" s="6">
        <v>150</v>
      </c>
      <c r="I184" s="6">
        <v>100</v>
      </c>
      <c r="K184" s="6">
        <f t="shared" si="4"/>
        <v>550</v>
      </c>
      <c r="L184" s="1">
        <v>27</v>
      </c>
      <c r="M184" s="7">
        <f t="shared" si="5"/>
        <v>20.37037037037037</v>
      </c>
    </row>
    <row r="185" spans="1:13" x14ac:dyDescent="0.3">
      <c r="A185" s="1" t="s">
        <v>188</v>
      </c>
      <c r="B185" s="6">
        <v>200</v>
      </c>
      <c r="C185" s="6">
        <v>100</v>
      </c>
      <c r="D185" s="6">
        <v>50</v>
      </c>
      <c r="E185" s="6">
        <v>100</v>
      </c>
      <c r="F185" s="6">
        <v>100</v>
      </c>
      <c r="G185" s="6">
        <v>200</v>
      </c>
      <c r="H185" s="6">
        <v>50</v>
      </c>
      <c r="I185" s="6">
        <v>150</v>
      </c>
      <c r="K185" s="6">
        <f t="shared" si="4"/>
        <v>950</v>
      </c>
      <c r="L185" s="1">
        <v>52</v>
      </c>
      <c r="M185" s="7">
        <f t="shared" si="5"/>
        <v>18.26923076923077</v>
      </c>
    </row>
    <row r="186" spans="1:13" x14ac:dyDescent="0.3">
      <c r="A186" s="1" t="s">
        <v>189</v>
      </c>
      <c r="B186" s="6">
        <v>250</v>
      </c>
      <c r="C186" s="6">
        <v>250</v>
      </c>
      <c r="D186" s="6">
        <v>250</v>
      </c>
      <c r="E186" s="6">
        <v>250</v>
      </c>
      <c r="F186" s="6">
        <v>250</v>
      </c>
      <c r="G186" s="6">
        <v>250</v>
      </c>
      <c r="I186" s="6">
        <v>250</v>
      </c>
      <c r="K186" s="6">
        <f t="shared" si="4"/>
        <v>1750</v>
      </c>
      <c r="L186" s="1">
        <v>43</v>
      </c>
      <c r="M186" s="7">
        <f t="shared" si="5"/>
        <v>40.697674418604649</v>
      </c>
    </row>
    <row r="187" spans="1:13" x14ac:dyDescent="0.3">
      <c r="A187" s="1" t="s">
        <v>190</v>
      </c>
      <c r="B187" s="6">
        <v>200</v>
      </c>
      <c r="C187" s="6">
        <v>200</v>
      </c>
      <c r="D187" s="6">
        <v>200</v>
      </c>
      <c r="E187" s="6">
        <v>200</v>
      </c>
      <c r="F187" s="6">
        <v>200</v>
      </c>
      <c r="G187" s="6">
        <v>200</v>
      </c>
      <c r="H187" s="6">
        <v>50</v>
      </c>
      <c r="I187" s="6">
        <v>200</v>
      </c>
      <c r="K187" s="6">
        <f t="shared" si="4"/>
        <v>1450</v>
      </c>
      <c r="L187" s="1">
        <v>73</v>
      </c>
      <c r="M187" s="7">
        <f t="shared" si="5"/>
        <v>19.863013698630137</v>
      </c>
    </row>
    <row r="188" spans="1:13" x14ac:dyDescent="0.3">
      <c r="A188" s="1" t="s">
        <v>191</v>
      </c>
      <c r="C188" s="6">
        <v>200</v>
      </c>
      <c r="D188" s="6">
        <v>150</v>
      </c>
      <c r="E188" s="6">
        <v>200</v>
      </c>
      <c r="F188" s="6">
        <v>150</v>
      </c>
      <c r="G188" s="6">
        <v>150</v>
      </c>
      <c r="K188" s="6">
        <f t="shared" si="4"/>
        <v>850</v>
      </c>
      <c r="L188" s="1">
        <v>61</v>
      </c>
      <c r="M188" s="7">
        <f t="shared" si="5"/>
        <v>13.934426229508198</v>
      </c>
    </row>
    <row r="189" spans="1:13" x14ac:dyDescent="0.3">
      <c r="A189" s="1" t="s">
        <v>192</v>
      </c>
      <c r="B189" s="6">
        <v>300</v>
      </c>
      <c r="C189" s="6">
        <v>325</v>
      </c>
      <c r="D189" s="6">
        <v>300</v>
      </c>
      <c r="E189" s="6">
        <v>300</v>
      </c>
      <c r="F189" s="6">
        <v>300</v>
      </c>
      <c r="G189" s="6">
        <v>300</v>
      </c>
      <c r="I189" s="6">
        <v>75</v>
      </c>
      <c r="K189" s="6">
        <f t="shared" si="4"/>
        <v>1900</v>
      </c>
      <c r="L189" s="1">
        <v>70</v>
      </c>
      <c r="M189" s="7">
        <f t="shared" si="5"/>
        <v>27.142857142857142</v>
      </c>
    </row>
    <row r="190" spans="1:13" x14ac:dyDescent="0.3">
      <c r="A190" s="1" t="s">
        <v>193</v>
      </c>
      <c r="B190" s="6">
        <v>277.05</v>
      </c>
      <c r="C190" s="6">
        <v>277.05</v>
      </c>
      <c r="D190" s="6">
        <v>312.05</v>
      </c>
      <c r="E190" s="6">
        <v>502.05</v>
      </c>
      <c r="F190" s="6">
        <v>277.05</v>
      </c>
      <c r="G190" s="6">
        <v>277.05</v>
      </c>
      <c r="I190" s="6">
        <v>277.05</v>
      </c>
      <c r="K190" s="6">
        <f t="shared" si="4"/>
        <v>2199.35</v>
      </c>
      <c r="L190" s="1">
        <v>61</v>
      </c>
      <c r="M190" s="7">
        <f t="shared" si="5"/>
        <v>36.054918032786887</v>
      </c>
    </row>
    <row r="191" spans="1:13" x14ac:dyDescent="0.3">
      <c r="A191" s="1" t="s">
        <v>194</v>
      </c>
      <c r="B191" s="6">
        <v>400</v>
      </c>
      <c r="C191" s="6">
        <v>400</v>
      </c>
      <c r="D191" s="6">
        <v>400</v>
      </c>
      <c r="E191" s="6">
        <v>400</v>
      </c>
      <c r="F191" s="6">
        <v>400</v>
      </c>
      <c r="G191" s="6">
        <v>400</v>
      </c>
      <c r="I191" s="6">
        <v>400</v>
      </c>
      <c r="J191" s="6">
        <v>200</v>
      </c>
      <c r="K191" s="6">
        <f t="shared" si="4"/>
        <v>3000</v>
      </c>
      <c r="L191" s="1">
        <v>68</v>
      </c>
      <c r="M191" s="7">
        <f t="shared" si="5"/>
        <v>44.117647058823529</v>
      </c>
    </row>
    <row r="192" spans="1:13" x14ac:dyDescent="0.3">
      <c r="A192" s="1" t="s">
        <v>195</v>
      </c>
      <c r="B192" s="6">
        <v>150</v>
      </c>
      <c r="C192" s="6">
        <v>150</v>
      </c>
      <c r="D192" s="6">
        <v>150</v>
      </c>
      <c r="E192" s="6">
        <v>150</v>
      </c>
      <c r="F192" s="6">
        <v>150</v>
      </c>
      <c r="G192" s="6">
        <v>150</v>
      </c>
      <c r="K192" s="6">
        <f t="shared" si="4"/>
        <v>900</v>
      </c>
      <c r="L192" s="1">
        <v>26</v>
      </c>
      <c r="M192" s="7">
        <f t="shared" si="5"/>
        <v>34.615384615384613</v>
      </c>
    </row>
    <row r="193" spans="1:13" x14ac:dyDescent="0.3">
      <c r="A193" s="1" t="s">
        <v>196</v>
      </c>
      <c r="B193" s="6">
        <v>150</v>
      </c>
      <c r="C193" s="6">
        <v>150</v>
      </c>
      <c r="D193" s="6">
        <v>150</v>
      </c>
      <c r="E193" s="6">
        <v>150</v>
      </c>
      <c r="F193" s="6">
        <v>150</v>
      </c>
      <c r="G193" s="6">
        <v>150</v>
      </c>
      <c r="I193" s="6">
        <v>150</v>
      </c>
      <c r="J193" s="6">
        <v>40</v>
      </c>
      <c r="K193" s="6">
        <f t="shared" si="4"/>
        <v>1090</v>
      </c>
      <c r="L193" s="1">
        <v>61</v>
      </c>
      <c r="M193" s="7">
        <f t="shared" si="5"/>
        <v>17.868852459016395</v>
      </c>
    </row>
    <row r="194" spans="1:13" x14ac:dyDescent="0.3">
      <c r="A194" s="1" t="s">
        <v>197</v>
      </c>
      <c r="B194" s="6">
        <v>100</v>
      </c>
      <c r="C194" s="6">
        <v>100</v>
      </c>
      <c r="D194" s="6">
        <v>100</v>
      </c>
      <c r="E194" s="6">
        <v>100</v>
      </c>
      <c r="F194" s="6">
        <v>100</v>
      </c>
      <c r="G194" s="6">
        <v>100</v>
      </c>
      <c r="K194" s="6">
        <f t="shared" si="4"/>
        <v>600</v>
      </c>
      <c r="L194" s="1">
        <v>35</v>
      </c>
      <c r="M194" s="7">
        <f t="shared" si="5"/>
        <v>17.142857142857142</v>
      </c>
    </row>
    <row r="195" spans="1:13" x14ac:dyDescent="0.3">
      <c r="A195" s="1" t="s">
        <v>198</v>
      </c>
      <c r="B195" s="6">
        <v>100</v>
      </c>
      <c r="C195" s="6">
        <v>120</v>
      </c>
      <c r="D195" s="6">
        <v>75</v>
      </c>
      <c r="E195" s="6">
        <v>145</v>
      </c>
      <c r="F195" s="6">
        <v>75</v>
      </c>
      <c r="G195" s="6">
        <v>100</v>
      </c>
      <c r="H195" s="6">
        <v>175</v>
      </c>
      <c r="I195" s="6">
        <v>75</v>
      </c>
      <c r="J195" s="6">
        <v>50</v>
      </c>
      <c r="K195" s="6">
        <f t="shared" ref="K195:K233" si="6">SUM(B195:J195)</f>
        <v>915</v>
      </c>
      <c r="L195" s="1">
        <v>35</v>
      </c>
      <c r="M195" s="7">
        <f t="shared" si="5"/>
        <v>26.142857142857142</v>
      </c>
    </row>
    <row r="196" spans="1:13" x14ac:dyDescent="0.3">
      <c r="A196" s="1" t="s">
        <v>199</v>
      </c>
      <c r="C196" s="6">
        <v>150</v>
      </c>
      <c r="D196" s="6">
        <v>150</v>
      </c>
      <c r="E196" s="6">
        <v>150</v>
      </c>
      <c r="F196" s="6">
        <v>200</v>
      </c>
      <c r="G196" s="6">
        <v>150</v>
      </c>
      <c r="I196" s="6">
        <v>175</v>
      </c>
      <c r="K196" s="6">
        <f t="shared" si="6"/>
        <v>975</v>
      </c>
      <c r="L196" s="1">
        <v>63</v>
      </c>
      <c r="M196" s="7">
        <f t="shared" ref="M196:M233" si="7">K196/L196</f>
        <v>15.476190476190476</v>
      </c>
    </row>
    <row r="197" spans="1:13" x14ac:dyDescent="0.3">
      <c r="A197" s="1" t="s">
        <v>200</v>
      </c>
      <c r="K197" s="6">
        <f t="shared" si="6"/>
        <v>0</v>
      </c>
      <c r="L197" s="1">
        <v>35</v>
      </c>
      <c r="M197" s="7">
        <f t="shared" si="7"/>
        <v>0</v>
      </c>
    </row>
    <row r="198" spans="1:13" x14ac:dyDescent="0.3">
      <c r="A198" s="1" t="s">
        <v>201</v>
      </c>
      <c r="B198" s="6">
        <v>200</v>
      </c>
      <c r="C198" s="6">
        <v>200</v>
      </c>
      <c r="D198" s="6">
        <v>200</v>
      </c>
      <c r="E198" s="6">
        <v>200</v>
      </c>
      <c r="F198" s="6">
        <v>200</v>
      </c>
      <c r="G198" s="6">
        <v>200</v>
      </c>
      <c r="K198" s="6">
        <f t="shared" si="6"/>
        <v>1200</v>
      </c>
      <c r="L198" s="1">
        <v>50</v>
      </c>
      <c r="M198" s="7">
        <f t="shared" si="7"/>
        <v>24</v>
      </c>
    </row>
    <row r="199" spans="1:13" x14ac:dyDescent="0.3">
      <c r="A199" s="1" t="s">
        <v>202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K199" s="6">
        <f t="shared" si="6"/>
        <v>900</v>
      </c>
      <c r="L199" s="1">
        <v>43</v>
      </c>
      <c r="M199" s="7">
        <f t="shared" si="7"/>
        <v>20.930232558139537</v>
      </c>
    </row>
    <row r="200" spans="1:13" x14ac:dyDescent="0.3">
      <c r="A200" s="1" t="s">
        <v>203</v>
      </c>
      <c r="B200" s="6">
        <v>100</v>
      </c>
      <c r="C200" s="6">
        <v>125</v>
      </c>
      <c r="D200" s="6">
        <v>100</v>
      </c>
      <c r="E200" s="6">
        <v>530</v>
      </c>
      <c r="F200" s="6">
        <v>100</v>
      </c>
      <c r="G200" s="6">
        <v>1930</v>
      </c>
      <c r="I200" s="6">
        <v>100</v>
      </c>
      <c r="K200" s="6">
        <f t="shared" si="6"/>
        <v>2985</v>
      </c>
      <c r="L200" s="1">
        <v>45</v>
      </c>
      <c r="M200" s="7">
        <f t="shared" si="7"/>
        <v>66.333333333333329</v>
      </c>
    </row>
    <row r="201" spans="1:13" x14ac:dyDescent="0.3">
      <c r="A201" s="1" t="s">
        <v>204</v>
      </c>
      <c r="B201" s="6">
        <v>120</v>
      </c>
      <c r="C201" s="6">
        <v>120</v>
      </c>
      <c r="D201" s="6">
        <v>500</v>
      </c>
      <c r="E201" s="6">
        <v>120</v>
      </c>
      <c r="F201" s="6">
        <v>120</v>
      </c>
      <c r="G201" s="6">
        <v>120</v>
      </c>
      <c r="I201" s="6">
        <v>120</v>
      </c>
      <c r="K201" s="6">
        <f t="shared" si="6"/>
        <v>1220</v>
      </c>
      <c r="L201" s="1">
        <v>34</v>
      </c>
      <c r="M201" s="7">
        <f t="shared" si="7"/>
        <v>35.882352941176471</v>
      </c>
    </row>
    <row r="202" spans="1:13" x14ac:dyDescent="0.3">
      <c r="A202" s="1" t="s">
        <v>205</v>
      </c>
      <c r="K202" s="6">
        <f t="shared" si="6"/>
        <v>0</v>
      </c>
      <c r="L202" s="1">
        <v>16</v>
      </c>
      <c r="M202" s="7">
        <f t="shared" si="7"/>
        <v>0</v>
      </c>
    </row>
    <row r="203" spans="1:13" x14ac:dyDescent="0.3">
      <c r="A203" s="1" t="s">
        <v>206</v>
      </c>
      <c r="B203" s="6">
        <v>50</v>
      </c>
      <c r="D203" s="6">
        <v>50</v>
      </c>
      <c r="E203" s="6">
        <v>50</v>
      </c>
      <c r="F203" s="6">
        <v>50</v>
      </c>
      <c r="G203" s="6">
        <v>50</v>
      </c>
      <c r="K203" s="6">
        <f t="shared" si="6"/>
        <v>250</v>
      </c>
      <c r="L203" s="1">
        <v>41</v>
      </c>
      <c r="M203" s="7">
        <f t="shared" si="7"/>
        <v>6.0975609756097562</v>
      </c>
    </row>
    <row r="204" spans="1:13" x14ac:dyDescent="0.3">
      <c r="A204" s="1" t="s">
        <v>207</v>
      </c>
      <c r="B204" s="6">
        <v>100</v>
      </c>
      <c r="C204" s="6">
        <v>100</v>
      </c>
      <c r="D204" s="6">
        <v>100</v>
      </c>
      <c r="E204" s="6">
        <v>100</v>
      </c>
      <c r="F204" s="6">
        <v>100</v>
      </c>
      <c r="G204" s="6">
        <v>100</v>
      </c>
      <c r="K204" s="6">
        <f t="shared" si="6"/>
        <v>600</v>
      </c>
      <c r="L204" s="1">
        <v>49</v>
      </c>
      <c r="M204" s="7">
        <f t="shared" si="7"/>
        <v>12.244897959183673</v>
      </c>
    </row>
    <row r="205" spans="1:13" x14ac:dyDescent="0.3">
      <c r="A205" s="1" t="s">
        <v>208</v>
      </c>
      <c r="B205" s="6">
        <v>150</v>
      </c>
      <c r="C205" s="6">
        <v>100</v>
      </c>
      <c r="D205" s="6">
        <v>100</v>
      </c>
      <c r="E205" s="6">
        <v>175</v>
      </c>
      <c r="F205" s="6">
        <v>100</v>
      </c>
      <c r="G205" s="6">
        <v>200</v>
      </c>
      <c r="I205" s="6">
        <v>50</v>
      </c>
      <c r="J205" s="6">
        <v>30</v>
      </c>
      <c r="K205" s="6">
        <f t="shared" si="6"/>
        <v>905</v>
      </c>
      <c r="L205" s="1">
        <v>58</v>
      </c>
      <c r="M205" s="7">
        <f t="shared" si="7"/>
        <v>15.603448275862069</v>
      </c>
    </row>
    <row r="206" spans="1:13" x14ac:dyDescent="0.3">
      <c r="A206" s="1" t="s">
        <v>209</v>
      </c>
      <c r="B206" s="6">
        <v>50</v>
      </c>
      <c r="C206" s="6">
        <v>50</v>
      </c>
      <c r="D206" s="6">
        <v>50</v>
      </c>
      <c r="E206" s="6">
        <v>50</v>
      </c>
      <c r="F206" s="6">
        <v>50</v>
      </c>
      <c r="G206" s="6">
        <v>50</v>
      </c>
      <c r="K206" s="6">
        <f t="shared" si="6"/>
        <v>300</v>
      </c>
      <c r="L206" s="1">
        <v>29</v>
      </c>
      <c r="M206" s="7">
        <f t="shared" si="7"/>
        <v>10.344827586206897</v>
      </c>
    </row>
    <row r="207" spans="1:13" x14ac:dyDescent="0.3">
      <c r="A207" s="1" t="s">
        <v>210</v>
      </c>
      <c r="B207" s="6">
        <v>200</v>
      </c>
      <c r="C207" s="6">
        <v>200</v>
      </c>
      <c r="D207" s="6">
        <v>200</v>
      </c>
      <c r="E207" s="6">
        <v>200</v>
      </c>
      <c r="F207" s="6">
        <v>200</v>
      </c>
      <c r="G207" s="6">
        <v>500</v>
      </c>
      <c r="K207" s="6">
        <f t="shared" si="6"/>
        <v>1500</v>
      </c>
      <c r="L207" s="1">
        <v>36</v>
      </c>
      <c r="M207" s="7">
        <f t="shared" si="7"/>
        <v>41.666666666666664</v>
      </c>
    </row>
    <row r="208" spans="1:13" x14ac:dyDescent="0.3">
      <c r="A208" s="1" t="s">
        <v>211</v>
      </c>
      <c r="B208" s="6">
        <v>450</v>
      </c>
      <c r="C208" s="6">
        <v>450</v>
      </c>
      <c r="D208" s="6">
        <v>450</v>
      </c>
      <c r="E208" s="6">
        <v>450</v>
      </c>
      <c r="F208" s="6">
        <v>450</v>
      </c>
      <c r="G208" s="6">
        <v>450</v>
      </c>
      <c r="K208" s="6">
        <f t="shared" si="6"/>
        <v>2700</v>
      </c>
      <c r="L208" s="1">
        <v>47</v>
      </c>
      <c r="M208" s="7">
        <f t="shared" si="7"/>
        <v>57.446808510638299</v>
      </c>
    </row>
    <row r="209" spans="1:13" x14ac:dyDescent="0.3">
      <c r="A209" s="1" t="s">
        <v>212</v>
      </c>
      <c r="B209" s="6">
        <v>205</v>
      </c>
      <c r="C209" s="6">
        <v>185</v>
      </c>
      <c r="D209" s="6">
        <v>185</v>
      </c>
      <c r="E209" s="6">
        <v>185</v>
      </c>
      <c r="F209" s="6">
        <v>185</v>
      </c>
      <c r="G209" s="6">
        <v>185</v>
      </c>
      <c r="K209" s="6">
        <f t="shared" si="6"/>
        <v>1130</v>
      </c>
      <c r="L209" s="1">
        <v>54</v>
      </c>
      <c r="M209" s="7">
        <f t="shared" si="7"/>
        <v>20.925925925925927</v>
      </c>
    </row>
    <row r="210" spans="1:13" x14ac:dyDescent="0.3">
      <c r="A210" s="1" t="s">
        <v>213</v>
      </c>
      <c r="C210" s="6">
        <v>100</v>
      </c>
      <c r="D210" s="6">
        <v>100</v>
      </c>
      <c r="E210" s="6">
        <v>100</v>
      </c>
      <c r="F210" s="6">
        <v>100</v>
      </c>
      <c r="G210" s="6">
        <v>200</v>
      </c>
      <c r="H210" s="6">
        <v>520</v>
      </c>
      <c r="K210" s="6">
        <f t="shared" si="6"/>
        <v>1120</v>
      </c>
      <c r="L210" s="1">
        <v>25</v>
      </c>
      <c r="M210" s="7">
        <f t="shared" si="7"/>
        <v>44.8</v>
      </c>
    </row>
    <row r="211" spans="1:13" x14ac:dyDescent="0.3">
      <c r="A211" s="1" t="s">
        <v>214</v>
      </c>
      <c r="B211" s="6">
        <v>100</v>
      </c>
      <c r="C211" s="6">
        <v>100</v>
      </c>
      <c r="D211" s="6">
        <v>100</v>
      </c>
      <c r="E211" s="6">
        <v>100</v>
      </c>
      <c r="F211" s="6">
        <v>100</v>
      </c>
      <c r="G211" s="6">
        <v>100</v>
      </c>
      <c r="K211" s="6">
        <f t="shared" si="6"/>
        <v>600</v>
      </c>
      <c r="L211" s="1">
        <v>23</v>
      </c>
      <c r="M211" s="7">
        <f t="shared" si="7"/>
        <v>26.086956521739129</v>
      </c>
    </row>
    <row r="212" spans="1:13" x14ac:dyDescent="0.3">
      <c r="A212" s="1" t="s">
        <v>215</v>
      </c>
      <c r="B212" s="6">
        <v>175</v>
      </c>
      <c r="C212" s="6">
        <v>175</v>
      </c>
      <c r="D212" s="6">
        <v>175</v>
      </c>
      <c r="E212" s="6">
        <v>175</v>
      </c>
      <c r="F212" s="6">
        <v>175</v>
      </c>
      <c r="G212" s="6">
        <v>175</v>
      </c>
      <c r="I212" s="6">
        <v>175</v>
      </c>
      <c r="K212" s="6">
        <f t="shared" si="6"/>
        <v>1225</v>
      </c>
      <c r="L212" s="1">
        <v>49</v>
      </c>
      <c r="M212" s="7">
        <f t="shared" si="7"/>
        <v>25</v>
      </c>
    </row>
    <row r="213" spans="1:13" x14ac:dyDescent="0.3">
      <c r="A213" s="1" t="s">
        <v>216</v>
      </c>
      <c r="E213" s="6">
        <v>63.11</v>
      </c>
      <c r="K213" s="6">
        <f t="shared" si="6"/>
        <v>63.11</v>
      </c>
      <c r="L213" s="1">
        <v>0</v>
      </c>
      <c r="M213" s="7" t="s">
        <v>259</v>
      </c>
    </row>
    <row r="214" spans="1:13" x14ac:dyDescent="0.3">
      <c r="A214" s="1" t="s">
        <v>217</v>
      </c>
      <c r="C214" s="6">
        <v>100</v>
      </c>
      <c r="D214" s="6">
        <v>100</v>
      </c>
      <c r="E214" s="6">
        <v>100</v>
      </c>
      <c r="F214" s="6">
        <v>100</v>
      </c>
      <c r="G214" s="6">
        <v>100</v>
      </c>
      <c r="K214" s="6">
        <f t="shared" si="6"/>
        <v>500</v>
      </c>
      <c r="L214" s="1">
        <v>50</v>
      </c>
      <c r="M214" s="7">
        <f t="shared" si="7"/>
        <v>10</v>
      </c>
    </row>
    <row r="215" spans="1:13" x14ac:dyDescent="0.3">
      <c r="A215" s="1" t="s">
        <v>218</v>
      </c>
      <c r="B215" s="6">
        <v>100</v>
      </c>
      <c r="C215" s="6">
        <v>100</v>
      </c>
      <c r="D215" s="6">
        <v>100</v>
      </c>
      <c r="E215" s="6">
        <v>100</v>
      </c>
      <c r="F215" s="6">
        <v>100</v>
      </c>
      <c r="G215" s="6">
        <v>100</v>
      </c>
      <c r="K215" s="6">
        <f t="shared" si="6"/>
        <v>600</v>
      </c>
      <c r="L215" s="1">
        <v>27</v>
      </c>
      <c r="M215" s="7">
        <f t="shared" si="7"/>
        <v>22.222222222222221</v>
      </c>
    </row>
    <row r="216" spans="1:13" hidden="1" x14ac:dyDescent="0.3">
      <c r="A216" s="1" t="s">
        <v>219</v>
      </c>
      <c r="K216" s="6">
        <f t="shared" si="6"/>
        <v>0</v>
      </c>
      <c r="M216" s="7" t="e">
        <f t="shared" si="7"/>
        <v>#DIV/0!</v>
      </c>
    </row>
    <row r="217" spans="1:13" x14ac:dyDescent="0.3">
      <c r="A217" s="1" t="s">
        <v>220</v>
      </c>
      <c r="B217" s="6">
        <v>200</v>
      </c>
      <c r="D217" s="6">
        <v>200</v>
      </c>
      <c r="E217" s="6">
        <v>200</v>
      </c>
      <c r="F217" s="6">
        <v>200</v>
      </c>
      <c r="G217" s="6">
        <v>200</v>
      </c>
      <c r="H217" s="6">
        <v>120</v>
      </c>
      <c r="I217" s="6">
        <v>150</v>
      </c>
      <c r="K217" s="6">
        <f t="shared" si="6"/>
        <v>1270</v>
      </c>
      <c r="L217" s="1">
        <v>49</v>
      </c>
      <c r="M217" s="7">
        <f t="shared" si="7"/>
        <v>25.918367346938776</v>
      </c>
    </row>
    <row r="218" spans="1:13" x14ac:dyDescent="0.3">
      <c r="A218" s="1" t="s">
        <v>221</v>
      </c>
      <c r="B218" s="6">
        <v>100</v>
      </c>
      <c r="C218" s="6">
        <v>100</v>
      </c>
      <c r="D218" s="6">
        <v>100</v>
      </c>
      <c r="E218" s="6">
        <v>125</v>
      </c>
      <c r="F218" s="6">
        <v>100</v>
      </c>
      <c r="G218" s="6">
        <v>150</v>
      </c>
      <c r="I218" s="6">
        <v>100</v>
      </c>
      <c r="K218" s="6">
        <f t="shared" si="6"/>
        <v>775</v>
      </c>
      <c r="L218" s="1">
        <v>31</v>
      </c>
      <c r="M218" s="7">
        <f t="shared" si="7"/>
        <v>25</v>
      </c>
    </row>
    <row r="219" spans="1:13" x14ac:dyDescent="0.3">
      <c r="A219" s="1" t="s">
        <v>222</v>
      </c>
      <c r="B219" s="6">
        <v>350</v>
      </c>
      <c r="C219" s="6">
        <v>350</v>
      </c>
      <c r="D219" s="6">
        <v>350</v>
      </c>
      <c r="E219" s="6">
        <v>350</v>
      </c>
      <c r="F219" s="6">
        <v>350</v>
      </c>
      <c r="G219" s="6">
        <v>350</v>
      </c>
      <c r="I219" s="6">
        <v>200</v>
      </c>
      <c r="J219" s="6">
        <v>200</v>
      </c>
      <c r="K219" s="6">
        <f t="shared" si="6"/>
        <v>2500</v>
      </c>
      <c r="L219" s="1">
        <v>38</v>
      </c>
      <c r="M219" s="7">
        <f t="shared" si="7"/>
        <v>65.78947368421052</v>
      </c>
    </row>
    <row r="220" spans="1:13" x14ac:dyDescent="0.3">
      <c r="A220" s="1" t="s">
        <v>223</v>
      </c>
      <c r="B220" s="6">
        <v>150</v>
      </c>
      <c r="C220" s="6">
        <v>150</v>
      </c>
      <c r="D220" s="6">
        <v>150</v>
      </c>
      <c r="E220" s="6">
        <v>5150</v>
      </c>
      <c r="F220" s="6">
        <v>150</v>
      </c>
      <c r="G220" s="6">
        <v>225</v>
      </c>
      <c r="I220" s="6">
        <v>150</v>
      </c>
      <c r="K220" s="6">
        <f t="shared" si="6"/>
        <v>6125</v>
      </c>
      <c r="L220" s="1">
        <v>50</v>
      </c>
      <c r="M220" s="7">
        <f t="shared" si="7"/>
        <v>122.5</v>
      </c>
    </row>
    <row r="221" spans="1:13" x14ac:dyDescent="0.3">
      <c r="A221" s="1" t="s">
        <v>224</v>
      </c>
      <c r="B221" s="6">
        <v>200</v>
      </c>
      <c r="C221" s="6">
        <v>200</v>
      </c>
      <c r="D221" s="6">
        <v>200</v>
      </c>
      <c r="E221" s="6">
        <v>200</v>
      </c>
      <c r="F221" s="6">
        <v>200</v>
      </c>
      <c r="G221" s="6">
        <v>200</v>
      </c>
      <c r="K221" s="6">
        <f t="shared" si="6"/>
        <v>1200</v>
      </c>
      <c r="L221" s="1">
        <v>26</v>
      </c>
      <c r="M221" s="7">
        <f t="shared" si="7"/>
        <v>46.153846153846153</v>
      </c>
    </row>
    <row r="222" spans="1:13" x14ac:dyDescent="0.3">
      <c r="A222" s="1" t="s">
        <v>225</v>
      </c>
      <c r="B222" s="6">
        <v>150</v>
      </c>
      <c r="C222" s="6">
        <v>150</v>
      </c>
      <c r="D222" s="6">
        <v>150</v>
      </c>
      <c r="E222" s="6">
        <v>150</v>
      </c>
      <c r="F222" s="6">
        <v>150</v>
      </c>
      <c r="G222" s="6">
        <v>150</v>
      </c>
      <c r="I222" s="6">
        <v>150</v>
      </c>
      <c r="K222" s="6">
        <f t="shared" si="6"/>
        <v>1050</v>
      </c>
      <c r="L222" s="1">
        <v>39</v>
      </c>
      <c r="M222" s="7">
        <f t="shared" si="7"/>
        <v>26.923076923076923</v>
      </c>
    </row>
    <row r="223" spans="1:13" x14ac:dyDescent="0.3">
      <c r="A223" s="1" t="s">
        <v>226</v>
      </c>
      <c r="B223" s="6">
        <v>60</v>
      </c>
      <c r="C223" s="6">
        <v>60</v>
      </c>
      <c r="D223" s="6">
        <v>60</v>
      </c>
      <c r="E223" s="6">
        <v>60</v>
      </c>
      <c r="F223" s="6">
        <v>60</v>
      </c>
      <c r="G223" s="6">
        <v>60</v>
      </c>
      <c r="I223" s="6">
        <v>60</v>
      </c>
      <c r="J223" s="6">
        <v>60</v>
      </c>
      <c r="K223" s="6">
        <f t="shared" si="6"/>
        <v>480</v>
      </c>
      <c r="L223" s="1">
        <v>36</v>
      </c>
      <c r="M223" s="7">
        <f t="shared" si="7"/>
        <v>13.333333333333334</v>
      </c>
    </row>
    <row r="224" spans="1:13" x14ac:dyDescent="0.3">
      <c r="A224" s="1" t="s">
        <v>227</v>
      </c>
      <c r="B224" s="6">
        <v>75</v>
      </c>
      <c r="C224" s="6">
        <v>75</v>
      </c>
      <c r="D224" s="6">
        <v>75</v>
      </c>
      <c r="E224" s="6">
        <v>75</v>
      </c>
      <c r="F224" s="6">
        <v>75</v>
      </c>
      <c r="G224" s="6">
        <v>200</v>
      </c>
      <c r="K224" s="6">
        <f t="shared" si="6"/>
        <v>575</v>
      </c>
      <c r="L224" s="1">
        <v>34</v>
      </c>
      <c r="M224" s="7">
        <f t="shared" si="7"/>
        <v>16.911764705882351</v>
      </c>
    </row>
    <row r="225" spans="1:14" x14ac:dyDescent="0.3">
      <c r="A225" s="1" t="s">
        <v>228</v>
      </c>
      <c r="B225" s="6">
        <v>100</v>
      </c>
      <c r="C225" s="6">
        <v>100</v>
      </c>
      <c r="D225" s="6">
        <v>100</v>
      </c>
      <c r="E225" s="6">
        <v>100</v>
      </c>
      <c r="G225" s="6">
        <v>50</v>
      </c>
      <c r="K225" s="6">
        <f t="shared" si="6"/>
        <v>450</v>
      </c>
      <c r="L225" s="1">
        <v>32</v>
      </c>
      <c r="M225" s="7">
        <f t="shared" si="7"/>
        <v>14.0625</v>
      </c>
    </row>
    <row r="226" spans="1:14" x14ac:dyDescent="0.3">
      <c r="A226" s="1" t="s">
        <v>229</v>
      </c>
      <c r="B226" s="6">
        <v>50</v>
      </c>
      <c r="C226" s="6">
        <v>50</v>
      </c>
      <c r="D226" s="6">
        <v>50</v>
      </c>
      <c r="E226" s="6">
        <v>50</v>
      </c>
      <c r="F226" s="6">
        <v>50</v>
      </c>
      <c r="G226" s="6">
        <v>50</v>
      </c>
      <c r="K226" s="6">
        <f t="shared" si="6"/>
        <v>300</v>
      </c>
      <c r="L226" s="1">
        <v>19</v>
      </c>
      <c r="M226" s="7">
        <f t="shared" si="7"/>
        <v>15.789473684210526</v>
      </c>
    </row>
    <row r="227" spans="1:14" x14ac:dyDescent="0.3">
      <c r="A227" s="1" t="s">
        <v>230</v>
      </c>
      <c r="B227" s="6">
        <v>25</v>
      </c>
      <c r="C227" s="6">
        <v>25</v>
      </c>
      <c r="D227" s="6">
        <v>25</v>
      </c>
      <c r="E227" s="6">
        <v>25</v>
      </c>
      <c r="F227" s="6">
        <v>25</v>
      </c>
      <c r="G227" s="6">
        <v>25</v>
      </c>
      <c r="K227" s="6">
        <f t="shared" si="6"/>
        <v>150</v>
      </c>
      <c r="L227" s="1">
        <v>16</v>
      </c>
      <c r="M227" s="7">
        <f t="shared" si="7"/>
        <v>9.375</v>
      </c>
    </row>
    <row r="228" spans="1:14" x14ac:dyDescent="0.3">
      <c r="A228" s="1" t="s">
        <v>231</v>
      </c>
      <c r="B228" s="6">
        <v>50</v>
      </c>
      <c r="C228" s="6">
        <v>50</v>
      </c>
      <c r="D228" s="6">
        <v>50</v>
      </c>
      <c r="E228" s="6">
        <v>50</v>
      </c>
      <c r="F228" s="6">
        <v>75</v>
      </c>
      <c r="G228" s="6">
        <v>50</v>
      </c>
      <c r="I228" s="6">
        <v>50</v>
      </c>
      <c r="K228" s="6">
        <f t="shared" si="6"/>
        <v>375</v>
      </c>
      <c r="L228" s="1">
        <v>20</v>
      </c>
      <c r="M228" s="7">
        <f t="shared" si="7"/>
        <v>18.75</v>
      </c>
    </row>
    <row r="229" spans="1:14" x14ac:dyDescent="0.3">
      <c r="A229" s="1" t="s">
        <v>232</v>
      </c>
      <c r="B229" s="6">
        <v>240</v>
      </c>
      <c r="C229" s="6">
        <v>240</v>
      </c>
      <c r="D229" s="6">
        <v>240</v>
      </c>
      <c r="E229" s="6">
        <v>240</v>
      </c>
      <c r="F229" s="6">
        <v>240</v>
      </c>
      <c r="G229" s="6">
        <v>240</v>
      </c>
      <c r="I229" s="6">
        <v>240</v>
      </c>
      <c r="K229" s="6">
        <f t="shared" si="6"/>
        <v>1680</v>
      </c>
      <c r="L229" s="1">
        <v>34</v>
      </c>
      <c r="M229" s="7">
        <f t="shared" si="7"/>
        <v>49.411764705882355</v>
      </c>
    </row>
    <row r="230" spans="1:14" x14ac:dyDescent="0.3">
      <c r="A230" s="1" t="s">
        <v>233</v>
      </c>
      <c r="B230" s="6">
        <v>125</v>
      </c>
      <c r="C230" s="6">
        <v>100</v>
      </c>
      <c r="D230" s="6">
        <v>100</v>
      </c>
      <c r="E230" s="6">
        <v>100</v>
      </c>
      <c r="F230" s="6">
        <v>100</v>
      </c>
      <c r="G230" s="6">
        <v>100</v>
      </c>
      <c r="K230" s="6">
        <f t="shared" si="6"/>
        <v>625</v>
      </c>
      <c r="L230" s="1">
        <v>31</v>
      </c>
      <c r="M230" s="7">
        <f t="shared" si="7"/>
        <v>20.161290322580644</v>
      </c>
    </row>
    <row r="231" spans="1:14" x14ac:dyDescent="0.3">
      <c r="A231" s="1" t="s">
        <v>234</v>
      </c>
      <c r="K231" s="6">
        <f t="shared" si="6"/>
        <v>0</v>
      </c>
      <c r="L231" s="1">
        <v>20</v>
      </c>
      <c r="M231" s="7">
        <f t="shared" si="7"/>
        <v>0</v>
      </c>
    </row>
    <row r="232" spans="1:14" x14ac:dyDescent="0.3">
      <c r="A232" s="1" t="s">
        <v>235</v>
      </c>
      <c r="B232" s="6">
        <v>25</v>
      </c>
      <c r="C232" s="6">
        <v>25</v>
      </c>
      <c r="D232" s="6">
        <v>25</v>
      </c>
      <c r="E232" s="6">
        <v>25</v>
      </c>
      <c r="F232" s="6">
        <v>25</v>
      </c>
      <c r="G232" s="6">
        <v>25</v>
      </c>
      <c r="H232" s="6">
        <v>25</v>
      </c>
      <c r="K232" s="6">
        <f t="shared" si="6"/>
        <v>175</v>
      </c>
      <c r="L232" s="1">
        <v>32</v>
      </c>
      <c r="M232" s="7">
        <f t="shared" si="7"/>
        <v>5.46875</v>
      </c>
    </row>
    <row r="233" spans="1:14" x14ac:dyDescent="0.3">
      <c r="A233" s="1" t="s">
        <v>242</v>
      </c>
      <c r="B233" s="6">
        <v>248</v>
      </c>
      <c r="C233" s="6">
        <v>248</v>
      </c>
      <c r="D233" s="6">
        <v>248</v>
      </c>
      <c r="E233" s="6">
        <v>298</v>
      </c>
      <c r="F233" s="6">
        <v>248</v>
      </c>
      <c r="G233" s="6">
        <v>248</v>
      </c>
      <c r="K233" s="6">
        <f t="shared" si="6"/>
        <v>1538</v>
      </c>
      <c r="L233" s="1">
        <v>40</v>
      </c>
      <c r="M233" s="7">
        <f t="shared" si="7"/>
        <v>38.450000000000003</v>
      </c>
    </row>
    <row r="234" spans="1:14" x14ac:dyDescent="0.3">
      <c r="A234" s="1" t="s">
        <v>236</v>
      </c>
      <c r="B234" s="7">
        <f>SUM(B3:B233)</f>
        <v>28708.63</v>
      </c>
      <c r="C234" s="7">
        <f t="shared" ref="C234:J234" si="8">SUM(C3:C233)</f>
        <v>29838.94</v>
      </c>
      <c r="D234" s="7">
        <f t="shared" si="8"/>
        <v>30492.609999999997</v>
      </c>
      <c r="E234" s="7">
        <f t="shared" si="8"/>
        <v>38618.03</v>
      </c>
      <c r="F234" s="7">
        <f t="shared" si="8"/>
        <v>29921.920000000002</v>
      </c>
      <c r="G234" s="7">
        <f t="shared" si="8"/>
        <v>34678.089999999997</v>
      </c>
      <c r="H234" s="7">
        <f t="shared" si="8"/>
        <v>3950.22</v>
      </c>
      <c r="I234" s="7">
        <f t="shared" si="8"/>
        <v>18842.189999999999</v>
      </c>
      <c r="J234" s="7">
        <f t="shared" si="8"/>
        <v>1600</v>
      </c>
      <c r="K234" s="7">
        <f>SUM(K3:K233)</f>
        <v>216650.62999999998</v>
      </c>
      <c r="L234" s="8">
        <f>SUM(L3:L233)</f>
        <v>9211</v>
      </c>
      <c r="M234" s="7"/>
      <c r="N234" s="7"/>
    </row>
    <row r="235" spans="1:14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8"/>
      <c r="M235" s="7"/>
      <c r="N235" s="7"/>
    </row>
    <row r="236" spans="1:14" x14ac:dyDescent="0.3">
      <c r="A236" s="1" t="s">
        <v>260</v>
      </c>
      <c r="K236" s="6" t="s">
        <v>261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zoomScale="125" zoomScaleNormal="125" workbookViewId="0">
      <pane ySplit="2" topLeftCell="A3" activePane="bottomLeft" state="frozen"/>
      <selection pane="bottomLeft" activeCell="A3" sqref="A3"/>
    </sheetView>
  </sheetViews>
  <sheetFormatPr defaultColWidth="11" defaultRowHeight="14.4" x14ac:dyDescent="0.3"/>
  <cols>
    <col min="1" max="1" width="6.5" style="1" customWidth="1"/>
    <col min="2" max="9" width="10.69921875" style="6" customWidth="1"/>
    <col min="10" max="10" width="9.69921875" style="6" customWidth="1"/>
    <col min="11" max="11" width="11.5" style="6" customWidth="1"/>
    <col min="12" max="12" width="7.5" style="1" customWidth="1"/>
    <col min="13" max="13" width="7.796875" style="1" customWidth="1"/>
    <col min="14" max="16384" width="11" style="1"/>
  </cols>
  <sheetData>
    <row r="1" spans="1:13" x14ac:dyDescent="0.3">
      <c r="A1" s="20" t="s">
        <v>263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5" customFormat="1" ht="28.8" x14ac:dyDescent="0.3">
      <c r="A2" s="2" t="s">
        <v>241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122</v>
      </c>
      <c r="I2" s="3" t="s">
        <v>7</v>
      </c>
      <c r="J2" s="3" t="s">
        <v>264</v>
      </c>
      <c r="K2" s="3" t="s">
        <v>9</v>
      </c>
      <c r="L2" s="4" t="s">
        <v>265</v>
      </c>
      <c r="M2" s="4" t="s">
        <v>240</v>
      </c>
    </row>
    <row r="3" spans="1:13" x14ac:dyDescent="0.3">
      <c r="A3" s="1" t="s">
        <v>10</v>
      </c>
      <c r="B3" s="6">
        <v>40</v>
      </c>
      <c r="C3" s="6">
        <v>315</v>
      </c>
      <c r="D3" s="6">
        <v>200</v>
      </c>
      <c r="E3" s="6">
        <v>240</v>
      </c>
      <c r="F3" s="6">
        <v>200</v>
      </c>
      <c r="G3" s="6">
        <v>200</v>
      </c>
      <c r="I3" s="6">
        <v>200</v>
      </c>
      <c r="K3" s="6">
        <f t="shared" ref="K3:K66" si="0">SUM(B3:J3)</f>
        <v>1395</v>
      </c>
      <c r="L3" s="1">
        <v>70</v>
      </c>
      <c r="M3" s="7">
        <f>K3/L3</f>
        <v>19.928571428571427</v>
      </c>
    </row>
    <row r="4" spans="1:13" x14ac:dyDescent="0.3">
      <c r="A4" s="1" t="s">
        <v>11</v>
      </c>
      <c r="B4" s="6">
        <v>200</v>
      </c>
      <c r="C4" s="6">
        <v>200</v>
      </c>
      <c r="D4" s="6">
        <v>200</v>
      </c>
      <c r="E4" s="6">
        <v>250</v>
      </c>
      <c r="F4" s="6">
        <v>200</v>
      </c>
      <c r="G4" s="6">
        <v>200</v>
      </c>
      <c r="I4" s="6">
        <v>100</v>
      </c>
      <c r="K4" s="6">
        <f t="shared" si="0"/>
        <v>1350</v>
      </c>
      <c r="L4" s="1">
        <v>26</v>
      </c>
      <c r="M4" s="7">
        <f t="shared" ref="M4:M67" si="1">K4/L4</f>
        <v>51.92307692307692</v>
      </c>
    </row>
    <row r="5" spans="1:13" x14ac:dyDescent="0.3">
      <c r="A5" s="1" t="s">
        <v>12</v>
      </c>
      <c r="B5" s="6">
        <v>175</v>
      </c>
      <c r="C5" s="6">
        <v>175</v>
      </c>
      <c r="D5" s="6">
        <v>175</v>
      </c>
      <c r="E5" s="6">
        <v>225</v>
      </c>
      <c r="F5" s="6">
        <v>175</v>
      </c>
      <c r="G5" s="6">
        <v>175</v>
      </c>
      <c r="I5" s="6">
        <v>175</v>
      </c>
      <c r="K5" s="6">
        <f t="shared" si="0"/>
        <v>1275</v>
      </c>
      <c r="L5" s="1">
        <v>41</v>
      </c>
      <c r="M5" s="7">
        <f t="shared" si="1"/>
        <v>31.097560975609756</v>
      </c>
    </row>
    <row r="6" spans="1:13" x14ac:dyDescent="0.3">
      <c r="A6" s="1" t="s">
        <v>13</v>
      </c>
      <c r="B6" s="6">
        <v>200</v>
      </c>
      <c r="C6" s="6">
        <v>300</v>
      </c>
      <c r="D6" s="6">
        <v>300</v>
      </c>
      <c r="E6" s="6">
        <v>300</v>
      </c>
      <c r="F6" s="6">
        <v>550</v>
      </c>
      <c r="G6" s="6">
        <v>250</v>
      </c>
      <c r="H6" s="6">
        <v>240</v>
      </c>
      <c r="I6" s="6">
        <v>200</v>
      </c>
      <c r="J6" s="6">
        <v>50</v>
      </c>
      <c r="K6" s="6">
        <f t="shared" si="0"/>
        <v>2390</v>
      </c>
      <c r="L6" s="1">
        <v>74</v>
      </c>
      <c r="M6" s="7">
        <f t="shared" si="1"/>
        <v>32.297297297297298</v>
      </c>
    </row>
    <row r="7" spans="1:13" x14ac:dyDescent="0.3">
      <c r="A7" s="1" t="s">
        <v>14</v>
      </c>
      <c r="B7" s="6">
        <v>505</v>
      </c>
      <c r="C7" s="6">
        <v>505</v>
      </c>
      <c r="D7" s="6">
        <v>505</v>
      </c>
      <c r="E7" s="6">
        <v>505</v>
      </c>
      <c r="F7" s="6">
        <v>505</v>
      </c>
      <c r="G7" s="6">
        <v>505</v>
      </c>
      <c r="I7" s="6">
        <v>505</v>
      </c>
      <c r="K7" s="6">
        <f t="shared" si="0"/>
        <v>3535</v>
      </c>
      <c r="L7" s="1">
        <v>59</v>
      </c>
      <c r="M7" s="7">
        <f t="shared" si="1"/>
        <v>59.915254237288138</v>
      </c>
    </row>
    <row r="8" spans="1:13" x14ac:dyDescent="0.3">
      <c r="A8" s="1" t="s">
        <v>15</v>
      </c>
      <c r="B8" s="6">
        <v>200</v>
      </c>
      <c r="C8" s="6">
        <v>200</v>
      </c>
      <c r="D8" s="6">
        <v>200</v>
      </c>
      <c r="E8" s="6">
        <v>500</v>
      </c>
      <c r="F8" s="6">
        <v>200</v>
      </c>
      <c r="G8" s="6">
        <v>200</v>
      </c>
      <c r="H8" s="6">
        <v>3011</v>
      </c>
      <c r="I8" s="6">
        <v>200</v>
      </c>
      <c r="K8" s="6">
        <f t="shared" si="0"/>
        <v>4711</v>
      </c>
      <c r="L8" s="1">
        <v>55</v>
      </c>
      <c r="M8" s="7">
        <f t="shared" si="1"/>
        <v>85.654545454545456</v>
      </c>
    </row>
    <row r="9" spans="1:13" x14ac:dyDescent="0.3">
      <c r="A9" s="1" t="s">
        <v>16</v>
      </c>
      <c r="B9" s="6">
        <v>30</v>
      </c>
      <c r="D9" s="6">
        <v>30</v>
      </c>
      <c r="E9" s="6">
        <v>30</v>
      </c>
      <c r="F9" s="6">
        <v>30</v>
      </c>
      <c r="G9" s="6">
        <v>30</v>
      </c>
      <c r="I9" s="6">
        <v>30</v>
      </c>
      <c r="K9" s="6">
        <f t="shared" si="0"/>
        <v>180</v>
      </c>
      <c r="L9" s="1">
        <v>21</v>
      </c>
      <c r="M9" s="7">
        <f t="shared" si="1"/>
        <v>8.5714285714285712</v>
      </c>
    </row>
    <row r="10" spans="1:13" x14ac:dyDescent="0.3">
      <c r="A10" s="1" t="s">
        <v>17</v>
      </c>
      <c r="B10" s="6">
        <v>250</v>
      </c>
      <c r="C10" s="6">
        <v>200</v>
      </c>
      <c r="D10" s="6">
        <v>200</v>
      </c>
      <c r="E10" s="6">
        <v>200</v>
      </c>
      <c r="F10" s="6">
        <v>200</v>
      </c>
      <c r="G10" s="6">
        <v>200</v>
      </c>
      <c r="K10" s="6">
        <f t="shared" si="0"/>
        <v>1250</v>
      </c>
      <c r="L10" s="1">
        <v>55</v>
      </c>
      <c r="M10" s="7">
        <f t="shared" si="1"/>
        <v>22.727272727272727</v>
      </c>
    </row>
    <row r="11" spans="1:13" x14ac:dyDescent="0.3">
      <c r="A11" s="1" t="s">
        <v>18</v>
      </c>
      <c r="B11" s="6">
        <v>100</v>
      </c>
      <c r="C11" s="6">
        <v>100</v>
      </c>
      <c r="D11" s="6">
        <v>100</v>
      </c>
      <c r="E11" s="6">
        <v>100</v>
      </c>
      <c r="F11" s="6">
        <v>100</v>
      </c>
      <c r="G11" s="6">
        <v>100</v>
      </c>
      <c r="H11" s="6">
        <v>200</v>
      </c>
      <c r="K11" s="6">
        <f t="shared" si="0"/>
        <v>800</v>
      </c>
      <c r="L11" s="1">
        <v>46</v>
      </c>
      <c r="M11" s="7">
        <f t="shared" si="1"/>
        <v>17.391304347826086</v>
      </c>
    </row>
    <row r="12" spans="1:13" x14ac:dyDescent="0.3">
      <c r="A12" s="1" t="s">
        <v>19</v>
      </c>
      <c r="B12" s="6">
        <v>200</v>
      </c>
      <c r="C12" s="6">
        <v>200</v>
      </c>
      <c r="D12" s="6">
        <v>200</v>
      </c>
      <c r="E12" s="6">
        <v>500</v>
      </c>
      <c r="F12" s="6">
        <v>200</v>
      </c>
      <c r="G12" s="6">
        <v>200</v>
      </c>
      <c r="H12" s="6">
        <v>380</v>
      </c>
      <c r="K12" s="6">
        <f t="shared" si="0"/>
        <v>1880</v>
      </c>
      <c r="L12" s="1">
        <v>54</v>
      </c>
      <c r="M12" s="7">
        <f t="shared" si="1"/>
        <v>34.814814814814817</v>
      </c>
    </row>
    <row r="13" spans="1:13" x14ac:dyDescent="0.3">
      <c r="A13" s="1" t="s">
        <v>20</v>
      </c>
      <c r="B13" s="6">
        <v>60</v>
      </c>
      <c r="C13" s="6">
        <v>30</v>
      </c>
      <c r="D13" s="6">
        <v>35</v>
      </c>
      <c r="E13" s="6">
        <v>30</v>
      </c>
      <c r="F13" s="6">
        <v>30</v>
      </c>
      <c r="G13" s="6">
        <v>30</v>
      </c>
      <c r="I13" s="6">
        <v>65</v>
      </c>
      <c r="K13" s="6">
        <f t="shared" si="0"/>
        <v>280</v>
      </c>
      <c r="L13" s="1">
        <v>26</v>
      </c>
      <c r="M13" s="7">
        <f t="shared" si="1"/>
        <v>10.76923076923077</v>
      </c>
    </row>
    <row r="14" spans="1:13" x14ac:dyDescent="0.3">
      <c r="A14" s="1" t="s">
        <v>21</v>
      </c>
      <c r="B14" s="6">
        <v>150</v>
      </c>
      <c r="C14" s="6">
        <v>150</v>
      </c>
      <c r="D14" s="6">
        <v>150</v>
      </c>
      <c r="E14" s="6">
        <v>150</v>
      </c>
      <c r="F14" s="6">
        <v>150</v>
      </c>
      <c r="G14" s="6">
        <v>150</v>
      </c>
      <c r="H14" s="6">
        <v>150</v>
      </c>
      <c r="K14" s="6">
        <f t="shared" si="0"/>
        <v>1050</v>
      </c>
      <c r="L14" s="1">
        <v>39</v>
      </c>
      <c r="M14" s="7">
        <f t="shared" si="1"/>
        <v>26.923076923076923</v>
      </c>
    </row>
    <row r="15" spans="1:13" x14ac:dyDescent="0.3">
      <c r="A15" s="1" t="s">
        <v>22</v>
      </c>
      <c r="B15" s="6">
        <v>50</v>
      </c>
      <c r="C15" s="6">
        <v>50</v>
      </c>
      <c r="D15" s="6">
        <v>50</v>
      </c>
      <c r="E15" s="6">
        <v>50</v>
      </c>
      <c r="F15" s="6">
        <v>50</v>
      </c>
      <c r="G15" s="6">
        <v>50</v>
      </c>
      <c r="I15" s="6">
        <v>50</v>
      </c>
      <c r="K15" s="6">
        <f t="shared" si="0"/>
        <v>350</v>
      </c>
      <c r="L15" s="1">
        <v>30</v>
      </c>
      <c r="M15" s="7">
        <f t="shared" si="1"/>
        <v>11.666666666666666</v>
      </c>
    </row>
    <row r="16" spans="1:13" x14ac:dyDescent="0.3">
      <c r="A16" s="1" t="s">
        <v>23</v>
      </c>
      <c r="B16" s="6">
        <v>92</v>
      </c>
      <c r="C16" s="6">
        <v>92</v>
      </c>
      <c r="D16" s="6">
        <v>500</v>
      </c>
      <c r="E16" s="6">
        <v>92</v>
      </c>
      <c r="F16" s="6">
        <v>92</v>
      </c>
      <c r="G16" s="6">
        <v>92</v>
      </c>
      <c r="K16" s="6">
        <f t="shared" si="0"/>
        <v>960</v>
      </c>
      <c r="L16" s="1">
        <v>35</v>
      </c>
      <c r="M16" s="7">
        <f t="shared" si="1"/>
        <v>27.428571428571427</v>
      </c>
    </row>
    <row r="17" spans="1:13" x14ac:dyDescent="0.3">
      <c r="A17" s="1" t="s">
        <v>24</v>
      </c>
      <c r="G17" s="6">
        <v>30</v>
      </c>
      <c r="K17" s="6">
        <f t="shared" si="0"/>
        <v>30</v>
      </c>
      <c r="L17" s="1">
        <v>10</v>
      </c>
      <c r="M17" s="7">
        <f t="shared" si="1"/>
        <v>3</v>
      </c>
    </row>
    <row r="18" spans="1:13" s="15" customFormat="1" x14ac:dyDescent="0.3">
      <c r="A18" s="15" t="s">
        <v>25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f t="shared" si="0"/>
        <v>0</v>
      </c>
      <c r="L18" s="15">
        <v>44</v>
      </c>
      <c r="M18" s="17">
        <f t="shared" si="1"/>
        <v>0</v>
      </c>
    </row>
    <row r="19" spans="1:13" x14ac:dyDescent="0.3">
      <c r="A19" s="1" t="s">
        <v>26</v>
      </c>
      <c r="B19" s="6">
        <v>100</v>
      </c>
      <c r="C19" s="6">
        <v>100</v>
      </c>
      <c r="D19" s="6">
        <v>100</v>
      </c>
      <c r="E19" s="6">
        <v>100</v>
      </c>
      <c r="F19" s="6">
        <v>100</v>
      </c>
      <c r="G19" s="6">
        <v>100</v>
      </c>
      <c r="I19" s="6">
        <v>100</v>
      </c>
      <c r="K19" s="6">
        <f t="shared" si="0"/>
        <v>700</v>
      </c>
      <c r="L19" s="1">
        <v>32</v>
      </c>
      <c r="M19" s="7">
        <f t="shared" si="1"/>
        <v>21.875</v>
      </c>
    </row>
    <row r="20" spans="1:13" x14ac:dyDescent="0.3">
      <c r="A20" s="1" t="s">
        <v>27</v>
      </c>
      <c r="B20" s="6">
        <v>400</v>
      </c>
      <c r="C20" s="6">
        <v>400</v>
      </c>
      <c r="D20" s="6">
        <v>400</v>
      </c>
      <c r="E20" s="6">
        <v>400</v>
      </c>
      <c r="F20" s="6">
        <v>400</v>
      </c>
      <c r="G20" s="6">
        <v>400</v>
      </c>
      <c r="K20" s="6">
        <f t="shared" si="0"/>
        <v>2400</v>
      </c>
      <c r="L20" s="1">
        <v>60</v>
      </c>
      <c r="M20" s="7">
        <f t="shared" si="1"/>
        <v>40</v>
      </c>
    </row>
    <row r="21" spans="1:13" x14ac:dyDescent="0.3">
      <c r="A21" s="1" t="s">
        <v>28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  <c r="I21" s="6">
        <v>50</v>
      </c>
      <c r="K21" s="6">
        <f t="shared" si="0"/>
        <v>350</v>
      </c>
      <c r="L21" s="1">
        <v>19</v>
      </c>
      <c r="M21" s="7">
        <f t="shared" si="1"/>
        <v>18.421052631578949</v>
      </c>
    </row>
    <row r="22" spans="1:13" x14ac:dyDescent="0.3">
      <c r="A22" s="1" t="s">
        <v>29</v>
      </c>
      <c r="B22" s="6">
        <v>300</v>
      </c>
      <c r="D22" s="6">
        <v>300</v>
      </c>
      <c r="E22" s="6">
        <v>300</v>
      </c>
      <c r="F22" s="6">
        <v>300</v>
      </c>
      <c r="G22" s="6">
        <v>300</v>
      </c>
      <c r="K22" s="6">
        <f t="shared" si="0"/>
        <v>1500</v>
      </c>
      <c r="L22" s="1">
        <v>57</v>
      </c>
      <c r="M22" s="7">
        <f t="shared" si="1"/>
        <v>26.315789473684209</v>
      </c>
    </row>
    <row r="23" spans="1:13" x14ac:dyDescent="0.3">
      <c r="A23" s="1" t="s">
        <v>30</v>
      </c>
      <c r="B23" s="6">
        <v>230</v>
      </c>
      <c r="C23" s="6">
        <v>230</v>
      </c>
      <c r="D23" s="6">
        <v>230</v>
      </c>
      <c r="E23" s="6">
        <v>230</v>
      </c>
      <c r="F23" s="6">
        <v>230</v>
      </c>
      <c r="G23" s="6">
        <v>230</v>
      </c>
      <c r="K23" s="6">
        <f t="shared" si="0"/>
        <v>1380</v>
      </c>
      <c r="L23" s="1">
        <v>70</v>
      </c>
      <c r="M23" s="7">
        <f t="shared" si="1"/>
        <v>19.714285714285715</v>
      </c>
    </row>
    <row r="24" spans="1:13" x14ac:dyDescent="0.3">
      <c r="A24" s="1" t="s">
        <v>31</v>
      </c>
      <c r="B24" s="6">
        <v>36</v>
      </c>
      <c r="C24" s="6">
        <v>60</v>
      </c>
      <c r="D24" s="6">
        <v>60</v>
      </c>
      <c r="E24" s="6">
        <v>60</v>
      </c>
      <c r="F24" s="6">
        <v>60</v>
      </c>
      <c r="G24" s="6">
        <v>21</v>
      </c>
      <c r="K24" s="6">
        <f t="shared" si="0"/>
        <v>297</v>
      </c>
      <c r="L24" s="1">
        <v>13</v>
      </c>
      <c r="M24" s="7">
        <f t="shared" si="1"/>
        <v>22.846153846153847</v>
      </c>
    </row>
    <row r="25" spans="1:13" x14ac:dyDescent="0.3">
      <c r="A25" s="1" t="s">
        <v>32</v>
      </c>
      <c r="C25" s="6">
        <v>100</v>
      </c>
      <c r="D25" s="6">
        <v>100</v>
      </c>
      <c r="E25" s="6">
        <v>100</v>
      </c>
      <c r="F25" s="6">
        <v>100</v>
      </c>
      <c r="G25" s="6">
        <v>100</v>
      </c>
      <c r="K25" s="6">
        <f t="shared" si="0"/>
        <v>500</v>
      </c>
      <c r="L25" s="1">
        <v>37</v>
      </c>
      <c r="M25" s="7">
        <f t="shared" si="1"/>
        <v>13.513513513513514</v>
      </c>
    </row>
    <row r="26" spans="1:13" x14ac:dyDescent="0.3">
      <c r="A26" s="1" t="s">
        <v>33</v>
      </c>
      <c r="B26" s="6">
        <v>200</v>
      </c>
      <c r="C26" s="6">
        <v>200</v>
      </c>
      <c r="D26" s="6">
        <v>200</v>
      </c>
      <c r="E26" s="6">
        <v>225</v>
      </c>
      <c r="F26" s="6">
        <v>200</v>
      </c>
      <c r="G26" s="6">
        <v>225</v>
      </c>
      <c r="I26" s="6">
        <v>200</v>
      </c>
      <c r="K26" s="6">
        <f t="shared" si="0"/>
        <v>1450</v>
      </c>
      <c r="L26" s="1">
        <v>39</v>
      </c>
      <c r="M26" s="7">
        <f t="shared" si="1"/>
        <v>37.179487179487182</v>
      </c>
    </row>
    <row r="27" spans="1:13" x14ac:dyDescent="0.3">
      <c r="A27" s="1" t="s">
        <v>34</v>
      </c>
      <c r="C27" s="6">
        <v>160</v>
      </c>
      <c r="D27" s="6">
        <v>160</v>
      </c>
      <c r="E27" s="6">
        <v>160</v>
      </c>
      <c r="F27" s="6">
        <v>160</v>
      </c>
      <c r="G27" s="6">
        <v>160</v>
      </c>
      <c r="I27" s="6">
        <v>160</v>
      </c>
      <c r="K27" s="6">
        <f t="shared" si="0"/>
        <v>960</v>
      </c>
      <c r="L27" s="1">
        <v>59</v>
      </c>
      <c r="M27" s="7">
        <f t="shared" si="1"/>
        <v>16.271186440677965</v>
      </c>
    </row>
    <row r="28" spans="1:13" x14ac:dyDescent="0.3">
      <c r="A28" s="1" t="s">
        <v>35</v>
      </c>
      <c r="B28" s="6">
        <v>400</v>
      </c>
      <c r="C28" s="6">
        <v>400</v>
      </c>
      <c r="D28" s="6">
        <v>400</v>
      </c>
      <c r="E28" s="6">
        <v>400</v>
      </c>
      <c r="F28" s="6">
        <v>400</v>
      </c>
      <c r="G28" s="6">
        <v>500</v>
      </c>
      <c r="K28" s="6">
        <f t="shared" si="0"/>
        <v>2500</v>
      </c>
      <c r="L28" s="1">
        <v>74</v>
      </c>
      <c r="M28" s="7">
        <f t="shared" si="1"/>
        <v>33.783783783783782</v>
      </c>
    </row>
    <row r="29" spans="1:13" x14ac:dyDescent="0.3">
      <c r="A29" s="1" t="s">
        <v>36</v>
      </c>
      <c r="B29" s="6">
        <v>240</v>
      </c>
      <c r="C29" s="6">
        <v>500</v>
      </c>
      <c r="D29" s="6">
        <v>120</v>
      </c>
      <c r="E29" s="6">
        <v>240</v>
      </c>
      <c r="F29" s="6">
        <v>240</v>
      </c>
      <c r="G29" s="6">
        <v>240</v>
      </c>
      <c r="I29" s="6">
        <v>240</v>
      </c>
      <c r="K29" s="6">
        <f t="shared" si="0"/>
        <v>1820</v>
      </c>
      <c r="L29" s="1">
        <v>51</v>
      </c>
      <c r="M29" s="7">
        <f t="shared" si="1"/>
        <v>35.686274509803923</v>
      </c>
    </row>
    <row r="30" spans="1:13" x14ac:dyDescent="0.3">
      <c r="A30" s="1" t="s">
        <v>37</v>
      </c>
      <c r="C30" s="6">
        <v>100</v>
      </c>
      <c r="D30" s="6">
        <v>100</v>
      </c>
      <c r="E30" s="6">
        <v>100</v>
      </c>
      <c r="F30" s="6">
        <v>100</v>
      </c>
      <c r="G30" s="6">
        <v>100</v>
      </c>
      <c r="H30" s="6">
        <v>100</v>
      </c>
      <c r="K30" s="6">
        <f t="shared" si="0"/>
        <v>600</v>
      </c>
      <c r="L30" s="1">
        <v>30</v>
      </c>
      <c r="M30" s="7">
        <f t="shared" si="1"/>
        <v>20</v>
      </c>
    </row>
    <row r="31" spans="1:13" x14ac:dyDescent="0.3">
      <c r="A31" s="1" t="s">
        <v>38</v>
      </c>
      <c r="C31" s="6">
        <v>317</v>
      </c>
      <c r="E31" s="6">
        <v>317</v>
      </c>
      <c r="G31" s="6">
        <v>317</v>
      </c>
      <c r="K31" s="6">
        <f t="shared" si="0"/>
        <v>951</v>
      </c>
      <c r="L31" s="1">
        <v>26</v>
      </c>
      <c r="M31" s="7">
        <f t="shared" si="1"/>
        <v>36.57692307692308</v>
      </c>
    </row>
    <row r="32" spans="1:13" x14ac:dyDescent="0.3">
      <c r="A32" s="1" t="s">
        <v>39</v>
      </c>
      <c r="B32" s="6">
        <v>300</v>
      </c>
      <c r="C32" s="6">
        <v>500</v>
      </c>
      <c r="D32" s="6">
        <v>100</v>
      </c>
      <c r="E32" s="6">
        <v>500</v>
      </c>
      <c r="F32" s="6">
        <v>400</v>
      </c>
      <c r="G32" s="6">
        <v>400</v>
      </c>
      <c r="H32" s="6">
        <v>200</v>
      </c>
      <c r="I32" s="6">
        <v>300</v>
      </c>
      <c r="K32" s="6">
        <f t="shared" si="0"/>
        <v>2700</v>
      </c>
      <c r="L32" s="1">
        <v>42</v>
      </c>
      <c r="M32" s="7">
        <f t="shared" si="1"/>
        <v>64.285714285714292</v>
      </c>
    </row>
    <row r="33" spans="1:13" x14ac:dyDescent="0.3">
      <c r="A33" s="1" t="s">
        <v>40</v>
      </c>
      <c r="B33" s="6">
        <v>100</v>
      </c>
      <c r="C33" s="6">
        <v>100</v>
      </c>
      <c r="D33" s="6">
        <v>100</v>
      </c>
      <c r="E33" s="6">
        <v>100</v>
      </c>
      <c r="F33" s="6">
        <v>100</v>
      </c>
      <c r="G33" s="6">
        <v>100</v>
      </c>
      <c r="K33" s="6">
        <f t="shared" si="0"/>
        <v>600</v>
      </c>
      <c r="L33" s="1">
        <v>46</v>
      </c>
      <c r="M33" s="7">
        <f t="shared" si="1"/>
        <v>13.043478260869565</v>
      </c>
    </row>
    <row r="34" spans="1:13" x14ac:dyDescent="0.3">
      <c r="A34" s="1" t="s">
        <v>41</v>
      </c>
      <c r="B34" s="6">
        <v>100</v>
      </c>
      <c r="C34" s="6">
        <v>100</v>
      </c>
      <c r="D34" s="6">
        <v>100</v>
      </c>
      <c r="E34" s="6">
        <v>100</v>
      </c>
      <c r="F34" s="6">
        <v>100</v>
      </c>
      <c r="G34" s="6">
        <v>100</v>
      </c>
      <c r="K34" s="6">
        <f t="shared" si="0"/>
        <v>600</v>
      </c>
      <c r="L34" s="1">
        <v>39</v>
      </c>
      <c r="M34" s="7">
        <f t="shared" si="1"/>
        <v>15.384615384615385</v>
      </c>
    </row>
    <row r="35" spans="1:13" x14ac:dyDescent="0.3">
      <c r="A35" s="1" t="s">
        <v>42</v>
      </c>
      <c r="B35" s="6">
        <v>92.61</v>
      </c>
      <c r="C35" s="6">
        <v>66</v>
      </c>
      <c r="D35" s="6">
        <v>13.3</v>
      </c>
      <c r="E35" s="6">
        <v>66</v>
      </c>
      <c r="F35" s="6">
        <v>26.65</v>
      </c>
      <c r="G35" s="6">
        <v>144.69999999999999</v>
      </c>
      <c r="K35" s="6">
        <f t="shared" si="0"/>
        <v>409.26</v>
      </c>
      <c r="L35" s="1">
        <v>9</v>
      </c>
      <c r="M35" s="7">
        <f t="shared" si="1"/>
        <v>45.473333333333329</v>
      </c>
    </row>
    <row r="36" spans="1:13" x14ac:dyDescent="0.3">
      <c r="A36" s="1" t="s">
        <v>43</v>
      </c>
      <c r="B36" s="6">
        <v>100</v>
      </c>
      <c r="C36" s="6">
        <v>275</v>
      </c>
      <c r="D36" s="6">
        <v>100</v>
      </c>
      <c r="E36" s="6">
        <v>100</v>
      </c>
      <c r="F36" s="6">
        <v>100</v>
      </c>
      <c r="G36" s="6">
        <v>100</v>
      </c>
      <c r="I36" s="6">
        <v>100</v>
      </c>
      <c r="K36" s="6">
        <f t="shared" si="0"/>
        <v>875</v>
      </c>
      <c r="L36" s="1">
        <v>37</v>
      </c>
      <c r="M36" s="7">
        <f t="shared" si="1"/>
        <v>23.648648648648649</v>
      </c>
    </row>
    <row r="37" spans="1:13" x14ac:dyDescent="0.3">
      <c r="A37" s="1" t="s">
        <v>237</v>
      </c>
      <c r="B37" s="6">
        <v>200</v>
      </c>
      <c r="C37" s="6">
        <v>200</v>
      </c>
      <c r="D37" s="6">
        <v>200</v>
      </c>
      <c r="E37" s="6">
        <v>200</v>
      </c>
      <c r="F37" s="6">
        <v>200</v>
      </c>
      <c r="G37" s="6">
        <v>200</v>
      </c>
      <c r="I37" s="6">
        <v>100</v>
      </c>
      <c r="K37" s="6">
        <f t="shared" si="0"/>
        <v>1300</v>
      </c>
      <c r="L37" s="1">
        <v>52</v>
      </c>
      <c r="M37" s="7">
        <f t="shared" si="1"/>
        <v>25</v>
      </c>
    </row>
    <row r="38" spans="1:13" x14ac:dyDescent="0.3">
      <c r="A38" s="1" t="s">
        <v>44</v>
      </c>
      <c r="B38" s="6">
        <v>100</v>
      </c>
      <c r="C38" s="6">
        <v>100</v>
      </c>
      <c r="D38" s="6">
        <v>100</v>
      </c>
      <c r="E38" s="6">
        <v>100</v>
      </c>
      <c r="F38" s="6">
        <v>100</v>
      </c>
      <c r="G38" s="6">
        <v>100</v>
      </c>
      <c r="K38" s="6">
        <f t="shared" si="0"/>
        <v>600</v>
      </c>
      <c r="L38" s="1">
        <v>41</v>
      </c>
      <c r="M38" s="7">
        <f t="shared" si="1"/>
        <v>14.634146341463415</v>
      </c>
    </row>
    <row r="39" spans="1:13" x14ac:dyDescent="0.3">
      <c r="A39" s="1" t="s">
        <v>45</v>
      </c>
      <c r="B39" s="6">
        <v>50</v>
      </c>
      <c r="C39" s="6">
        <v>50</v>
      </c>
      <c r="D39" s="6">
        <v>50</v>
      </c>
      <c r="E39" s="6">
        <v>50</v>
      </c>
      <c r="F39" s="6">
        <v>50</v>
      </c>
      <c r="G39" s="6">
        <v>50</v>
      </c>
      <c r="I39" s="6">
        <v>50</v>
      </c>
      <c r="K39" s="6">
        <f t="shared" si="0"/>
        <v>350</v>
      </c>
      <c r="L39" s="1">
        <v>33</v>
      </c>
      <c r="M39" s="7">
        <f t="shared" si="1"/>
        <v>10.606060606060606</v>
      </c>
    </row>
    <row r="40" spans="1:13" x14ac:dyDescent="0.3">
      <c r="A40" s="1" t="s">
        <v>46</v>
      </c>
      <c r="B40" s="6">
        <v>50</v>
      </c>
      <c r="C40" s="6">
        <v>100</v>
      </c>
      <c r="D40" s="6">
        <v>100</v>
      </c>
      <c r="E40" s="6">
        <v>100</v>
      </c>
      <c r="F40" s="6">
        <v>100</v>
      </c>
      <c r="G40" s="6">
        <v>100</v>
      </c>
      <c r="I40" s="6">
        <v>50</v>
      </c>
      <c r="K40" s="6">
        <f t="shared" si="0"/>
        <v>600</v>
      </c>
      <c r="L40" s="1">
        <v>43</v>
      </c>
      <c r="M40" s="7">
        <f t="shared" si="1"/>
        <v>13.953488372093023</v>
      </c>
    </row>
    <row r="41" spans="1:13" s="15" customFormat="1" x14ac:dyDescent="0.3">
      <c r="A41" s="15" t="s">
        <v>47</v>
      </c>
      <c r="B41" s="16"/>
      <c r="C41" s="16"/>
      <c r="D41" s="16"/>
      <c r="E41" s="16"/>
      <c r="F41" s="16"/>
      <c r="G41" s="16"/>
      <c r="H41" s="16"/>
      <c r="I41" s="16"/>
      <c r="J41" s="16"/>
      <c r="K41" s="16">
        <f t="shared" si="0"/>
        <v>0</v>
      </c>
      <c r="L41" s="15">
        <v>45</v>
      </c>
      <c r="M41" s="17">
        <f t="shared" si="1"/>
        <v>0</v>
      </c>
    </row>
    <row r="42" spans="1:13" x14ac:dyDescent="0.3">
      <c r="A42" s="1" t="s">
        <v>48</v>
      </c>
      <c r="B42" s="6">
        <v>75</v>
      </c>
      <c r="C42" s="6">
        <v>75</v>
      </c>
      <c r="D42" s="6">
        <v>75</v>
      </c>
      <c r="E42" s="6">
        <v>75</v>
      </c>
      <c r="F42" s="6">
        <v>75</v>
      </c>
      <c r="G42" s="6">
        <v>75</v>
      </c>
      <c r="K42" s="6">
        <f t="shared" si="0"/>
        <v>450</v>
      </c>
      <c r="L42" s="1">
        <v>25</v>
      </c>
      <c r="M42" s="7">
        <f t="shared" si="1"/>
        <v>18</v>
      </c>
    </row>
    <row r="43" spans="1:13" x14ac:dyDescent="0.3">
      <c r="A43" s="1" t="s">
        <v>49</v>
      </c>
      <c r="B43" s="6">
        <v>100</v>
      </c>
      <c r="C43" s="6">
        <v>100</v>
      </c>
      <c r="D43" s="6">
        <v>100</v>
      </c>
      <c r="E43" s="6">
        <v>100</v>
      </c>
      <c r="F43" s="6">
        <v>100</v>
      </c>
      <c r="G43" s="6">
        <v>100</v>
      </c>
      <c r="I43" s="6">
        <v>100</v>
      </c>
      <c r="K43" s="6">
        <f t="shared" si="0"/>
        <v>700</v>
      </c>
      <c r="L43" s="1">
        <v>37</v>
      </c>
      <c r="M43" s="7">
        <f t="shared" si="1"/>
        <v>18.918918918918919</v>
      </c>
    </row>
    <row r="44" spans="1:13" x14ac:dyDescent="0.3">
      <c r="A44" s="1" t="s">
        <v>50</v>
      </c>
      <c r="B44" s="6">
        <v>100</v>
      </c>
      <c r="C44" s="6">
        <v>500</v>
      </c>
      <c r="D44" s="6">
        <v>100</v>
      </c>
      <c r="E44" s="6">
        <v>100</v>
      </c>
      <c r="F44" s="6">
        <v>100</v>
      </c>
      <c r="G44" s="6">
        <v>100</v>
      </c>
      <c r="I44" s="6">
        <v>100</v>
      </c>
      <c r="K44" s="6">
        <f t="shared" si="0"/>
        <v>1100</v>
      </c>
      <c r="L44" s="1">
        <v>37</v>
      </c>
      <c r="M44" s="7">
        <f t="shared" si="1"/>
        <v>29.72972972972973</v>
      </c>
    </row>
    <row r="45" spans="1:13" x14ac:dyDescent="0.3">
      <c r="A45" s="1" t="s">
        <v>51</v>
      </c>
      <c r="B45" s="6">
        <v>20</v>
      </c>
      <c r="C45" s="6">
        <v>10</v>
      </c>
      <c r="D45" s="6">
        <v>10</v>
      </c>
      <c r="E45" s="6">
        <v>60</v>
      </c>
      <c r="F45" s="6">
        <v>10</v>
      </c>
      <c r="G45" s="6">
        <v>10</v>
      </c>
      <c r="K45" s="6">
        <f t="shared" si="0"/>
        <v>120</v>
      </c>
      <c r="L45" s="1">
        <v>17</v>
      </c>
      <c r="M45" s="7">
        <f t="shared" si="1"/>
        <v>7.0588235294117645</v>
      </c>
    </row>
    <row r="46" spans="1:13" x14ac:dyDescent="0.3">
      <c r="A46" s="1" t="s">
        <v>52</v>
      </c>
      <c r="B46" s="6">
        <v>200</v>
      </c>
      <c r="C46" s="6">
        <v>200</v>
      </c>
      <c r="D46" s="6">
        <v>200</v>
      </c>
      <c r="E46" s="6">
        <v>200</v>
      </c>
      <c r="F46" s="6">
        <v>200</v>
      </c>
      <c r="G46" s="6">
        <v>200</v>
      </c>
      <c r="I46" s="6">
        <v>200</v>
      </c>
      <c r="K46" s="6">
        <f t="shared" si="0"/>
        <v>1400</v>
      </c>
      <c r="L46" s="1">
        <v>55</v>
      </c>
      <c r="M46" s="7">
        <f t="shared" si="1"/>
        <v>25.454545454545453</v>
      </c>
    </row>
    <row r="47" spans="1:13" x14ac:dyDescent="0.3">
      <c r="A47" s="1" t="s">
        <v>53</v>
      </c>
      <c r="B47" s="6">
        <v>200</v>
      </c>
      <c r="D47" s="6">
        <v>200</v>
      </c>
      <c r="E47" s="6">
        <v>200</v>
      </c>
      <c r="F47" s="6">
        <v>200</v>
      </c>
      <c r="G47" s="6">
        <v>200</v>
      </c>
      <c r="I47" s="6">
        <v>200</v>
      </c>
      <c r="K47" s="6">
        <f t="shared" si="0"/>
        <v>1200</v>
      </c>
      <c r="L47" s="1">
        <v>36</v>
      </c>
      <c r="M47" s="7">
        <f t="shared" si="1"/>
        <v>33.333333333333336</v>
      </c>
    </row>
    <row r="48" spans="1:13" x14ac:dyDescent="0.3">
      <c r="A48" s="1" t="s">
        <v>54</v>
      </c>
      <c r="B48" s="6">
        <v>50</v>
      </c>
      <c r="C48" s="6">
        <v>100</v>
      </c>
      <c r="D48" s="6">
        <v>50</v>
      </c>
      <c r="E48" s="6">
        <v>100</v>
      </c>
      <c r="F48" s="6">
        <v>50</v>
      </c>
      <c r="G48" s="6">
        <v>100</v>
      </c>
      <c r="I48" s="6">
        <v>50</v>
      </c>
      <c r="K48" s="6">
        <f t="shared" si="0"/>
        <v>500</v>
      </c>
      <c r="L48" s="1">
        <v>31</v>
      </c>
      <c r="M48" s="7">
        <f t="shared" si="1"/>
        <v>16.129032258064516</v>
      </c>
    </row>
    <row r="49" spans="1:13" s="15" customFormat="1" x14ac:dyDescent="0.3">
      <c r="A49" s="15" t="s">
        <v>55</v>
      </c>
      <c r="B49" s="16"/>
      <c r="C49" s="16"/>
      <c r="D49" s="16"/>
      <c r="E49" s="16"/>
      <c r="F49" s="16"/>
      <c r="G49" s="16"/>
      <c r="H49" s="16"/>
      <c r="I49" s="16"/>
      <c r="J49" s="16"/>
      <c r="K49" s="16">
        <f t="shared" si="0"/>
        <v>0</v>
      </c>
      <c r="L49" s="15">
        <v>21</v>
      </c>
      <c r="M49" s="17">
        <f t="shared" si="1"/>
        <v>0</v>
      </c>
    </row>
    <row r="50" spans="1:13" x14ac:dyDescent="0.3">
      <c r="A50" s="1" t="s">
        <v>56</v>
      </c>
      <c r="B50" s="6">
        <v>100</v>
      </c>
      <c r="C50" s="6">
        <v>100</v>
      </c>
      <c r="D50" s="6">
        <v>100</v>
      </c>
      <c r="E50" s="6">
        <v>100</v>
      </c>
      <c r="F50" s="6">
        <v>100</v>
      </c>
      <c r="G50" s="6">
        <v>100</v>
      </c>
      <c r="I50" s="6">
        <v>100</v>
      </c>
      <c r="K50" s="6">
        <f t="shared" si="0"/>
        <v>700</v>
      </c>
      <c r="L50" s="1">
        <v>36</v>
      </c>
      <c r="M50" s="7">
        <f t="shared" si="1"/>
        <v>19.444444444444443</v>
      </c>
    </row>
    <row r="51" spans="1:13" x14ac:dyDescent="0.3">
      <c r="A51" s="1" t="s">
        <v>57</v>
      </c>
      <c r="B51" s="6">
        <v>100</v>
      </c>
      <c r="C51" s="6">
        <v>100</v>
      </c>
      <c r="D51" s="6">
        <v>100</v>
      </c>
      <c r="E51" s="6">
        <v>100</v>
      </c>
      <c r="F51" s="6">
        <v>100</v>
      </c>
      <c r="G51" s="6">
        <v>100</v>
      </c>
      <c r="I51" s="6">
        <v>50</v>
      </c>
      <c r="K51" s="6">
        <f t="shared" si="0"/>
        <v>650</v>
      </c>
      <c r="L51" s="1">
        <v>25</v>
      </c>
      <c r="M51" s="7">
        <f t="shared" si="1"/>
        <v>26</v>
      </c>
    </row>
    <row r="52" spans="1:13" x14ac:dyDescent="0.3">
      <c r="A52" s="1" t="s">
        <v>58</v>
      </c>
      <c r="C52" s="6">
        <v>125</v>
      </c>
      <c r="D52" s="6">
        <v>125</v>
      </c>
      <c r="E52" s="6">
        <v>150</v>
      </c>
      <c r="F52" s="6">
        <v>100</v>
      </c>
      <c r="G52" s="6">
        <v>100</v>
      </c>
      <c r="K52" s="6">
        <f t="shared" si="0"/>
        <v>600</v>
      </c>
      <c r="L52" s="1">
        <v>24</v>
      </c>
      <c r="M52" s="7">
        <f t="shared" si="1"/>
        <v>25</v>
      </c>
    </row>
    <row r="53" spans="1:13" s="15" customFormat="1" x14ac:dyDescent="0.3">
      <c r="A53" s="15" t="s">
        <v>254</v>
      </c>
      <c r="B53" s="16"/>
      <c r="C53" s="16"/>
      <c r="D53" s="16"/>
      <c r="E53" s="16"/>
      <c r="F53" s="16"/>
      <c r="G53" s="16"/>
      <c r="H53" s="16"/>
      <c r="I53" s="16"/>
      <c r="J53" s="16"/>
      <c r="K53" s="16">
        <f t="shared" si="0"/>
        <v>0</v>
      </c>
      <c r="L53" s="15">
        <v>55</v>
      </c>
      <c r="M53" s="17">
        <f t="shared" si="1"/>
        <v>0</v>
      </c>
    </row>
    <row r="54" spans="1:13" x14ac:dyDescent="0.3">
      <c r="A54" s="1" t="s">
        <v>60</v>
      </c>
      <c r="B54" s="6">
        <v>200</v>
      </c>
      <c r="C54" s="6">
        <v>200</v>
      </c>
      <c r="D54" s="6">
        <v>200</v>
      </c>
      <c r="E54" s="6">
        <v>200</v>
      </c>
      <c r="F54" s="6">
        <v>200</v>
      </c>
      <c r="G54" s="6">
        <v>200</v>
      </c>
      <c r="K54" s="6">
        <f t="shared" si="0"/>
        <v>1200</v>
      </c>
      <c r="L54" s="1">
        <v>53</v>
      </c>
      <c r="M54" s="7">
        <f t="shared" si="1"/>
        <v>22.641509433962263</v>
      </c>
    </row>
    <row r="55" spans="1:13" x14ac:dyDescent="0.3">
      <c r="A55" s="1" t="s">
        <v>61</v>
      </c>
      <c r="B55" s="6">
        <v>275</v>
      </c>
      <c r="C55" s="6">
        <v>275</v>
      </c>
      <c r="D55" s="6">
        <v>275</v>
      </c>
      <c r="E55" s="13">
        <v>275</v>
      </c>
      <c r="F55" s="13">
        <v>275</v>
      </c>
      <c r="I55" s="6">
        <v>275</v>
      </c>
      <c r="K55" s="6">
        <f t="shared" si="0"/>
        <v>1650</v>
      </c>
      <c r="L55" s="1">
        <v>30</v>
      </c>
      <c r="M55" s="7">
        <f t="shared" si="1"/>
        <v>55</v>
      </c>
    </row>
    <row r="56" spans="1:13" x14ac:dyDescent="0.3">
      <c r="A56" s="1" t="s">
        <v>62</v>
      </c>
      <c r="B56" s="6">
        <v>100</v>
      </c>
      <c r="C56" s="6">
        <v>100</v>
      </c>
      <c r="D56" s="6">
        <v>100</v>
      </c>
      <c r="E56" s="6">
        <v>100</v>
      </c>
      <c r="F56" s="6">
        <v>100</v>
      </c>
      <c r="G56" s="6">
        <v>100</v>
      </c>
      <c r="K56" s="6">
        <f t="shared" si="0"/>
        <v>600</v>
      </c>
      <c r="L56" s="1">
        <v>46</v>
      </c>
      <c r="M56" s="7">
        <f t="shared" si="1"/>
        <v>13.043478260869565</v>
      </c>
    </row>
    <row r="57" spans="1:13" x14ac:dyDescent="0.3">
      <c r="A57" s="1" t="s">
        <v>63</v>
      </c>
      <c r="B57" s="6">
        <v>200</v>
      </c>
      <c r="C57" s="6">
        <v>200</v>
      </c>
      <c r="D57" s="6">
        <v>200</v>
      </c>
      <c r="E57" s="6">
        <v>225</v>
      </c>
      <c r="F57" s="6">
        <v>200</v>
      </c>
      <c r="G57" s="6">
        <v>200</v>
      </c>
      <c r="I57" s="6">
        <v>200</v>
      </c>
      <c r="K57" s="6">
        <f t="shared" si="0"/>
        <v>1425</v>
      </c>
      <c r="L57" s="1">
        <v>47</v>
      </c>
      <c r="M57" s="7">
        <f t="shared" si="1"/>
        <v>30.319148936170212</v>
      </c>
    </row>
    <row r="58" spans="1:13" x14ac:dyDescent="0.3">
      <c r="A58" s="1" t="s">
        <v>64</v>
      </c>
      <c r="B58" s="6">
        <v>50</v>
      </c>
      <c r="C58" s="6">
        <v>50</v>
      </c>
      <c r="D58" s="6">
        <v>50</v>
      </c>
      <c r="E58" s="6">
        <v>50</v>
      </c>
      <c r="F58" s="6">
        <v>50</v>
      </c>
      <c r="G58" s="6">
        <v>50</v>
      </c>
      <c r="I58" s="6">
        <v>50</v>
      </c>
      <c r="K58" s="6">
        <f t="shared" si="0"/>
        <v>350</v>
      </c>
      <c r="L58" s="1">
        <v>34</v>
      </c>
      <c r="M58" s="7">
        <f t="shared" si="1"/>
        <v>10.294117647058824</v>
      </c>
    </row>
    <row r="59" spans="1:13" x14ac:dyDescent="0.3">
      <c r="A59" s="1" t="s">
        <v>65</v>
      </c>
      <c r="B59" s="6">
        <v>300</v>
      </c>
      <c r="C59" s="6">
        <v>325</v>
      </c>
      <c r="D59" s="6">
        <v>325</v>
      </c>
      <c r="E59" s="6">
        <v>325</v>
      </c>
      <c r="F59" s="6">
        <v>325</v>
      </c>
      <c r="G59" s="6">
        <v>325</v>
      </c>
      <c r="I59" s="6">
        <v>300</v>
      </c>
      <c r="K59" s="6">
        <f t="shared" si="0"/>
        <v>2225</v>
      </c>
      <c r="L59" s="1">
        <v>38</v>
      </c>
      <c r="M59" s="7">
        <f t="shared" si="1"/>
        <v>58.55263157894737</v>
      </c>
    </row>
    <row r="60" spans="1:13" x14ac:dyDescent="0.3">
      <c r="A60" s="1" t="s">
        <v>66</v>
      </c>
      <c r="B60" s="6">
        <v>300</v>
      </c>
      <c r="C60" s="6">
        <v>225</v>
      </c>
      <c r="D60" s="6">
        <v>275</v>
      </c>
      <c r="E60" s="13">
        <v>275</v>
      </c>
      <c r="F60" s="6">
        <v>275</v>
      </c>
      <c r="G60" s="6">
        <v>300</v>
      </c>
      <c r="K60" s="6">
        <f t="shared" si="0"/>
        <v>1650</v>
      </c>
      <c r="L60" s="1">
        <v>30</v>
      </c>
      <c r="M60" s="7">
        <f t="shared" si="1"/>
        <v>55</v>
      </c>
    </row>
    <row r="61" spans="1:13" x14ac:dyDescent="0.3">
      <c r="A61" s="1" t="s">
        <v>67</v>
      </c>
      <c r="B61" s="6">
        <v>300</v>
      </c>
      <c r="C61" s="6">
        <v>300</v>
      </c>
      <c r="D61" s="6">
        <v>300</v>
      </c>
      <c r="E61" s="6">
        <v>350</v>
      </c>
      <c r="F61" s="6">
        <v>300</v>
      </c>
      <c r="G61" s="6">
        <v>425</v>
      </c>
      <c r="I61" s="6">
        <v>300</v>
      </c>
      <c r="K61" s="6">
        <f t="shared" si="0"/>
        <v>2275</v>
      </c>
      <c r="L61" s="1">
        <v>44</v>
      </c>
      <c r="M61" s="7">
        <f t="shared" si="1"/>
        <v>51.704545454545453</v>
      </c>
    </row>
    <row r="62" spans="1:13" x14ac:dyDescent="0.3">
      <c r="A62" s="1" t="s">
        <v>68</v>
      </c>
      <c r="B62" s="6">
        <v>100</v>
      </c>
      <c r="C62" s="6">
        <v>100</v>
      </c>
      <c r="D62" s="6">
        <v>100</v>
      </c>
      <c r="E62" s="6">
        <v>100</v>
      </c>
      <c r="F62" s="6">
        <v>100</v>
      </c>
      <c r="G62" s="6">
        <v>100</v>
      </c>
      <c r="I62" s="6">
        <v>50</v>
      </c>
      <c r="K62" s="6">
        <f t="shared" si="0"/>
        <v>650</v>
      </c>
      <c r="L62" s="1">
        <v>40</v>
      </c>
      <c r="M62" s="7">
        <f t="shared" si="1"/>
        <v>16.25</v>
      </c>
    </row>
    <row r="63" spans="1:13" x14ac:dyDescent="0.3">
      <c r="A63" s="1" t="s">
        <v>69</v>
      </c>
      <c r="B63" s="6">
        <v>50</v>
      </c>
      <c r="C63" s="6">
        <v>50</v>
      </c>
      <c r="D63" s="6">
        <v>50</v>
      </c>
      <c r="E63" s="6">
        <v>50</v>
      </c>
      <c r="F63" s="6">
        <v>50</v>
      </c>
      <c r="G63" s="6">
        <v>50</v>
      </c>
      <c r="I63" s="6">
        <v>50</v>
      </c>
      <c r="K63" s="6">
        <f t="shared" si="0"/>
        <v>350</v>
      </c>
      <c r="L63" s="1">
        <v>23</v>
      </c>
      <c r="M63" s="7">
        <f t="shared" si="1"/>
        <v>15.217391304347826</v>
      </c>
    </row>
    <row r="64" spans="1:13" s="15" customFormat="1" x14ac:dyDescent="0.3">
      <c r="A64" s="15" t="s">
        <v>70</v>
      </c>
      <c r="B64" s="16"/>
      <c r="C64" s="16"/>
      <c r="D64" s="16"/>
      <c r="E64" s="16"/>
      <c r="F64" s="16"/>
      <c r="G64" s="16"/>
      <c r="H64" s="16"/>
      <c r="I64" s="16"/>
      <c r="J64" s="16"/>
      <c r="K64" s="16">
        <f t="shared" si="0"/>
        <v>0</v>
      </c>
      <c r="L64" s="15">
        <v>12</v>
      </c>
      <c r="M64" s="17">
        <f t="shared" si="1"/>
        <v>0</v>
      </c>
    </row>
    <row r="65" spans="1:14" s="15" customFormat="1" x14ac:dyDescent="0.3">
      <c r="A65" s="18" t="s">
        <v>269</v>
      </c>
      <c r="B65" s="16"/>
      <c r="C65" s="16"/>
      <c r="D65" s="16"/>
      <c r="E65" s="16"/>
      <c r="F65" s="16"/>
      <c r="G65" s="16"/>
      <c r="H65" s="16"/>
      <c r="I65" s="16"/>
      <c r="J65" s="16"/>
      <c r="K65" s="16">
        <f t="shared" si="0"/>
        <v>0</v>
      </c>
      <c r="L65" s="15">
        <v>1</v>
      </c>
      <c r="M65" s="17">
        <f t="shared" si="1"/>
        <v>0</v>
      </c>
      <c r="N65" s="18"/>
    </row>
    <row r="66" spans="1:14" x14ac:dyDescent="0.3">
      <c r="A66" s="1" t="s">
        <v>71</v>
      </c>
      <c r="B66" s="6">
        <v>145</v>
      </c>
      <c r="C66" s="6">
        <v>125</v>
      </c>
      <c r="D66" s="6">
        <v>125</v>
      </c>
      <c r="E66" s="6">
        <v>125</v>
      </c>
      <c r="F66" s="6">
        <v>125</v>
      </c>
      <c r="G66" s="6">
        <v>125</v>
      </c>
      <c r="I66" s="6">
        <v>50</v>
      </c>
      <c r="K66" s="6">
        <f t="shared" si="0"/>
        <v>820</v>
      </c>
      <c r="L66" s="1">
        <v>29</v>
      </c>
      <c r="M66" s="7">
        <f t="shared" si="1"/>
        <v>28.275862068965516</v>
      </c>
    </row>
    <row r="67" spans="1:14" x14ac:dyDescent="0.3">
      <c r="A67" s="1" t="s">
        <v>72</v>
      </c>
      <c r="B67" s="6">
        <v>58</v>
      </c>
      <c r="C67" s="6">
        <v>58</v>
      </c>
      <c r="D67" s="6">
        <v>58</v>
      </c>
      <c r="E67" s="6">
        <v>58</v>
      </c>
      <c r="F67" s="6">
        <v>58</v>
      </c>
      <c r="G67" s="6">
        <v>58</v>
      </c>
      <c r="K67" s="6">
        <f t="shared" ref="K67:K130" si="2">SUM(B67:J67)</f>
        <v>348</v>
      </c>
      <c r="L67" s="1">
        <v>47</v>
      </c>
      <c r="M67" s="7">
        <f t="shared" si="1"/>
        <v>7.4042553191489358</v>
      </c>
    </row>
    <row r="68" spans="1:14" x14ac:dyDescent="0.3">
      <c r="A68" s="1" t="s">
        <v>73</v>
      </c>
      <c r="B68" s="6">
        <v>75</v>
      </c>
      <c r="C68" s="6">
        <v>75</v>
      </c>
      <c r="D68" s="6">
        <v>75</v>
      </c>
      <c r="E68" s="6">
        <v>75</v>
      </c>
      <c r="F68" s="6">
        <v>75</v>
      </c>
      <c r="G68" s="6">
        <v>75</v>
      </c>
      <c r="K68" s="6">
        <f t="shared" si="2"/>
        <v>450</v>
      </c>
      <c r="L68" s="1">
        <v>64</v>
      </c>
      <c r="M68" s="7">
        <f t="shared" ref="M68:M131" si="3">K68/L68</f>
        <v>7.03125</v>
      </c>
    </row>
    <row r="69" spans="1:14" x14ac:dyDescent="0.3">
      <c r="A69" s="1" t="s">
        <v>74</v>
      </c>
      <c r="B69" s="6">
        <v>200</v>
      </c>
      <c r="C69" s="6">
        <v>200</v>
      </c>
      <c r="D69" s="6">
        <v>200</v>
      </c>
      <c r="E69" s="6">
        <v>300</v>
      </c>
      <c r="F69" s="6">
        <v>200</v>
      </c>
      <c r="G69" s="6">
        <v>200</v>
      </c>
      <c r="I69" s="6">
        <v>200</v>
      </c>
      <c r="K69" s="6">
        <f t="shared" si="2"/>
        <v>1500</v>
      </c>
      <c r="L69" s="1">
        <v>32</v>
      </c>
      <c r="M69" s="7">
        <f t="shared" si="3"/>
        <v>46.875</v>
      </c>
    </row>
    <row r="70" spans="1:14" x14ac:dyDescent="0.3">
      <c r="A70" s="1" t="s">
        <v>75</v>
      </c>
      <c r="B70" s="6">
        <v>250</v>
      </c>
      <c r="C70" s="6">
        <v>250</v>
      </c>
      <c r="D70" s="6">
        <v>250</v>
      </c>
      <c r="E70" s="6">
        <v>250</v>
      </c>
      <c r="F70" s="6">
        <v>250</v>
      </c>
      <c r="G70" s="6">
        <v>250</v>
      </c>
      <c r="K70" s="6">
        <f t="shared" si="2"/>
        <v>1500</v>
      </c>
      <c r="L70" s="1">
        <v>75</v>
      </c>
      <c r="M70" s="7">
        <f t="shared" si="3"/>
        <v>20</v>
      </c>
    </row>
    <row r="71" spans="1:14" x14ac:dyDescent="0.3">
      <c r="A71" s="1" t="s">
        <v>76</v>
      </c>
      <c r="B71" s="6">
        <v>60</v>
      </c>
      <c r="C71" s="6">
        <v>60</v>
      </c>
      <c r="D71" s="6">
        <v>60</v>
      </c>
      <c r="E71" s="6">
        <v>60</v>
      </c>
      <c r="F71" s="6">
        <v>60</v>
      </c>
      <c r="G71" s="6">
        <v>60</v>
      </c>
      <c r="H71" s="6">
        <v>60</v>
      </c>
      <c r="K71" s="6">
        <f t="shared" si="2"/>
        <v>420</v>
      </c>
      <c r="L71" s="1">
        <v>52</v>
      </c>
      <c r="M71" s="7">
        <f t="shared" si="3"/>
        <v>8.0769230769230766</v>
      </c>
    </row>
    <row r="72" spans="1:14" x14ac:dyDescent="0.3">
      <c r="A72" s="1" t="s">
        <v>77</v>
      </c>
      <c r="B72" s="6">
        <v>50</v>
      </c>
      <c r="C72" s="6">
        <v>50</v>
      </c>
      <c r="D72" s="6">
        <v>50</v>
      </c>
      <c r="E72" s="6">
        <v>50</v>
      </c>
      <c r="F72" s="6">
        <v>50</v>
      </c>
      <c r="G72" s="6">
        <v>50</v>
      </c>
      <c r="I72" s="6">
        <v>50</v>
      </c>
      <c r="K72" s="6">
        <f t="shared" si="2"/>
        <v>350</v>
      </c>
      <c r="L72" s="1">
        <v>49</v>
      </c>
      <c r="M72" s="7">
        <f t="shared" si="3"/>
        <v>7.1428571428571432</v>
      </c>
    </row>
    <row r="73" spans="1:14" x14ac:dyDescent="0.3">
      <c r="A73" s="1" t="s">
        <v>78</v>
      </c>
      <c r="B73" s="6">
        <v>200</v>
      </c>
      <c r="C73" s="6">
        <v>200</v>
      </c>
      <c r="D73" s="6">
        <v>200</v>
      </c>
      <c r="E73" s="6">
        <v>200</v>
      </c>
      <c r="F73" s="6">
        <v>200</v>
      </c>
      <c r="G73" s="6">
        <v>200</v>
      </c>
      <c r="K73" s="6">
        <f t="shared" si="2"/>
        <v>1200</v>
      </c>
      <c r="L73" s="1">
        <v>51</v>
      </c>
      <c r="M73" s="7">
        <f t="shared" si="3"/>
        <v>23.529411764705884</v>
      </c>
    </row>
    <row r="74" spans="1:14" s="15" customFormat="1" x14ac:dyDescent="0.3">
      <c r="A74" s="18" t="s">
        <v>270</v>
      </c>
      <c r="B74" s="16"/>
      <c r="C74" s="16">
        <v>100</v>
      </c>
      <c r="D74" s="16">
        <v>100</v>
      </c>
      <c r="E74" s="16">
        <v>100</v>
      </c>
      <c r="F74" s="16">
        <v>100</v>
      </c>
      <c r="G74" s="16">
        <v>100</v>
      </c>
      <c r="H74" s="16"/>
      <c r="I74" s="16"/>
      <c r="J74" s="16"/>
      <c r="K74" s="16">
        <f t="shared" si="2"/>
        <v>500</v>
      </c>
      <c r="L74" s="15">
        <v>9</v>
      </c>
      <c r="M74" s="17">
        <f t="shared" si="3"/>
        <v>55.555555555555557</v>
      </c>
      <c r="N74" s="18"/>
    </row>
    <row r="75" spans="1:14" x14ac:dyDescent="0.3">
      <c r="A75" s="1" t="s">
        <v>0</v>
      </c>
      <c r="C75" s="6">
        <v>200</v>
      </c>
      <c r="D75" s="6">
        <v>200</v>
      </c>
      <c r="E75" s="6">
        <v>200</v>
      </c>
      <c r="F75" s="6">
        <v>200</v>
      </c>
      <c r="G75" s="6">
        <v>200</v>
      </c>
      <c r="I75" s="6">
        <v>200</v>
      </c>
      <c r="K75" s="6">
        <f t="shared" si="2"/>
        <v>1200</v>
      </c>
      <c r="L75" s="1">
        <v>62</v>
      </c>
      <c r="M75" s="7">
        <f t="shared" si="3"/>
        <v>19.35483870967742</v>
      </c>
    </row>
    <row r="76" spans="1:14" x14ac:dyDescent="0.3">
      <c r="A76" s="1" t="s">
        <v>80</v>
      </c>
      <c r="B76" s="6">
        <v>50</v>
      </c>
      <c r="C76" s="6">
        <v>50</v>
      </c>
      <c r="D76" s="6">
        <v>50</v>
      </c>
      <c r="E76" s="6">
        <v>50</v>
      </c>
      <c r="F76" s="6">
        <v>50</v>
      </c>
      <c r="G76" s="6">
        <v>50</v>
      </c>
      <c r="K76" s="6">
        <f t="shared" si="2"/>
        <v>300</v>
      </c>
      <c r="L76" s="1">
        <v>20</v>
      </c>
      <c r="M76" s="7">
        <f t="shared" si="3"/>
        <v>15</v>
      </c>
    </row>
    <row r="77" spans="1:14" x14ac:dyDescent="0.3">
      <c r="A77" s="1" t="s">
        <v>81</v>
      </c>
      <c r="B77" s="6">
        <v>600</v>
      </c>
      <c r="C77" s="6">
        <v>600</v>
      </c>
      <c r="D77" s="6">
        <v>600</v>
      </c>
      <c r="E77" s="6">
        <v>650</v>
      </c>
      <c r="F77" s="6">
        <v>100</v>
      </c>
      <c r="G77" s="6">
        <v>600</v>
      </c>
      <c r="H77" s="6">
        <v>100</v>
      </c>
      <c r="I77" s="6">
        <v>100</v>
      </c>
      <c r="K77" s="6">
        <f t="shared" si="2"/>
        <v>3350</v>
      </c>
      <c r="L77" s="1">
        <v>27</v>
      </c>
      <c r="M77" s="7">
        <f t="shared" si="3"/>
        <v>124.07407407407408</v>
      </c>
    </row>
    <row r="78" spans="1:14" x14ac:dyDescent="0.3">
      <c r="A78" s="1" t="s">
        <v>82</v>
      </c>
      <c r="B78" s="6">
        <v>125</v>
      </c>
      <c r="C78" s="6">
        <v>100</v>
      </c>
      <c r="D78" s="6">
        <v>100</v>
      </c>
      <c r="E78" s="6">
        <v>100</v>
      </c>
      <c r="F78" s="6">
        <v>100</v>
      </c>
      <c r="G78" s="6">
        <v>150</v>
      </c>
      <c r="I78" s="6">
        <v>100</v>
      </c>
      <c r="K78" s="6">
        <f t="shared" si="2"/>
        <v>775</v>
      </c>
      <c r="L78" s="1">
        <v>42</v>
      </c>
      <c r="M78" s="7">
        <f t="shared" si="3"/>
        <v>18.452380952380953</v>
      </c>
    </row>
    <row r="79" spans="1:14" x14ac:dyDescent="0.3">
      <c r="A79" s="1" t="s">
        <v>83</v>
      </c>
      <c r="B79" s="6">
        <v>100</v>
      </c>
      <c r="C79" s="6">
        <v>150</v>
      </c>
      <c r="D79" s="6">
        <v>100</v>
      </c>
      <c r="E79" s="6">
        <v>150</v>
      </c>
      <c r="F79" s="6">
        <v>100</v>
      </c>
      <c r="G79" s="6">
        <v>150</v>
      </c>
      <c r="I79" s="6">
        <v>150</v>
      </c>
      <c r="K79" s="6">
        <f t="shared" si="2"/>
        <v>900</v>
      </c>
      <c r="L79" s="1">
        <v>37</v>
      </c>
      <c r="M79" s="7">
        <f t="shared" si="3"/>
        <v>24.324324324324323</v>
      </c>
    </row>
    <row r="80" spans="1:14" x14ac:dyDescent="0.3">
      <c r="A80" s="1" t="s">
        <v>84</v>
      </c>
      <c r="B80" s="6">
        <v>130</v>
      </c>
      <c r="C80" s="6">
        <v>90</v>
      </c>
      <c r="D80" s="6">
        <v>130</v>
      </c>
      <c r="E80" s="6">
        <v>205</v>
      </c>
      <c r="F80" s="6">
        <v>130</v>
      </c>
      <c r="G80" s="6">
        <v>130</v>
      </c>
      <c r="I80" s="6">
        <v>130</v>
      </c>
      <c r="K80" s="6">
        <f t="shared" si="2"/>
        <v>945</v>
      </c>
      <c r="L80" s="1">
        <v>46</v>
      </c>
      <c r="M80" s="7">
        <f t="shared" si="3"/>
        <v>20.543478260869566</v>
      </c>
    </row>
    <row r="81" spans="1:13" x14ac:dyDescent="0.3">
      <c r="A81" s="1" t="s">
        <v>85</v>
      </c>
      <c r="B81" s="6">
        <v>50</v>
      </c>
      <c r="C81" s="6">
        <v>150</v>
      </c>
      <c r="D81" s="6">
        <v>50</v>
      </c>
      <c r="E81" s="6">
        <v>50</v>
      </c>
      <c r="F81" s="6">
        <v>50</v>
      </c>
      <c r="G81" s="6">
        <v>50</v>
      </c>
      <c r="H81" s="6">
        <v>50</v>
      </c>
      <c r="I81" s="6">
        <v>50</v>
      </c>
      <c r="K81" s="6">
        <f t="shared" si="2"/>
        <v>500</v>
      </c>
      <c r="L81" s="1">
        <v>44</v>
      </c>
      <c r="M81" s="7">
        <f t="shared" si="3"/>
        <v>11.363636363636363</v>
      </c>
    </row>
    <row r="82" spans="1:13" x14ac:dyDescent="0.3">
      <c r="A82" s="1" t="s">
        <v>86</v>
      </c>
      <c r="B82" s="6">
        <v>255.75</v>
      </c>
      <c r="C82" s="6">
        <v>255.75</v>
      </c>
      <c r="D82" s="6">
        <v>255.75</v>
      </c>
      <c r="E82" s="6">
        <v>255.75</v>
      </c>
      <c r="F82" s="6">
        <v>255.75</v>
      </c>
      <c r="G82" s="6">
        <v>255.75</v>
      </c>
      <c r="K82" s="6">
        <f t="shared" si="2"/>
        <v>1534.5</v>
      </c>
      <c r="L82" s="1">
        <v>33</v>
      </c>
      <c r="M82" s="7">
        <f t="shared" si="3"/>
        <v>46.5</v>
      </c>
    </row>
    <row r="83" spans="1:13" x14ac:dyDescent="0.3">
      <c r="A83" s="1" t="s">
        <v>87</v>
      </c>
      <c r="B83" s="6">
        <v>75</v>
      </c>
      <c r="C83" s="6">
        <v>75</v>
      </c>
      <c r="D83" s="6">
        <v>75</v>
      </c>
      <c r="E83" s="6">
        <v>105</v>
      </c>
      <c r="F83" s="6">
        <v>75</v>
      </c>
      <c r="G83" s="6">
        <v>75</v>
      </c>
      <c r="K83" s="6">
        <f t="shared" si="2"/>
        <v>480</v>
      </c>
      <c r="L83" s="1">
        <v>33</v>
      </c>
      <c r="M83" s="7">
        <f t="shared" si="3"/>
        <v>14.545454545454545</v>
      </c>
    </row>
    <row r="84" spans="1:13" x14ac:dyDescent="0.3">
      <c r="A84" s="1" t="s">
        <v>88</v>
      </c>
      <c r="B84" s="6">
        <f>55+55</f>
        <v>110</v>
      </c>
      <c r="C84" s="6">
        <v>110</v>
      </c>
      <c r="D84" s="6">
        <v>110</v>
      </c>
      <c r="E84" s="6">
        <v>110</v>
      </c>
      <c r="F84" s="6">
        <v>110</v>
      </c>
      <c r="G84" s="6">
        <v>110</v>
      </c>
      <c r="K84" s="6">
        <f t="shared" si="2"/>
        <v>660</v>
      </c>
      <c r="L84" s="1">
        <v>29</v>
      </c>
      <c r="M84" s="7">
        <f t="shared" si="3"/>
        <v>22.758620689655171</v>
      </c>
    </row>
    <row r="85" spans="1:13" x14ac:dyDescent="0.3">
      <c r="A85" s="1" t="s">
        <v>243</v>
      </c>
      <c r="C85" s="6">
        <v>60</v>
      </c>
      <c r="D85" s="6">
        <v>80</v>
      </c>
      <c r="E85" s="6">
        <v>60</v>
      </c>
      <c r="F85" s="6">
        <v>60</v>
      </c>
      <c r="G85" s="6">
        <v>60</v>
      </c>
      <c r="K85" s="6">
        <f t="shared" si="2"/>
        <v>320</v>
      </c>
      <c r="L85" s="1">
        <v>37</v>
      </c>
      <c r="M85" s="7">
        <f t="shared" si="3"/>
        <v>8.6486486486486491</v>
      </c>
    </row>
    <row r="86" spans="1:13" x14ac:dyDescent="0.3">
      <c r="A86" s="1" t="s">
        <v>89</v>
      </c>
      <c r="B86" s="6">
        <v>142</v>
      </c>
      <c r="C86" s="6">
        <v>142</v>
      </c>
      <c r="D86" s="6">
        <v>142</v>
      </c>
      <c r="E86" s="6">
        <v>142</v>
      </c>
      <c r="F86" s="6">
        <v>142</v>
      </c>
      <c r="G86" s="6">
        <v>142</v>
      </c>
      <c r="I86" s="6">
        <v>35</v>
      </c>
      <c r="K86" s="6">
        <f t="shared" si="2"/>
        <v>887</v>
      </c>
      <c r="L86" s="1">
        <v>55</v>
      </c>
      <c r="M86" s="7">
        <f t="shared" si="3"/>
        <v>16.127272727272729</v>
      </c>
    </row>
    <row r="87" spans="1:13" s="15" customFormat="1" x14ac:dyDescent="0.3">
      <c r="A87" s="15" t="s">
        <v>90</v>
      </c>
      <c r="B87" s="16"/>
      <c r="C87" s="16"/>
      <c r="D87" s="16"/>
      <c r="E87" s="16"/>
      <c r="F87" s="16"/>
      <c r="G87" s="16"/>
      <c r="H87" s="16"/>
      <c r="I87" s="16"/>
      <c r="J87" s="16"/>
      <c r="K87" s="16">
        <f t="shared" si="2"/>
        <v>0</v>
      </c>
      <c r="L87" s="15">
        <v>44</v>
      </c>
      <c r="M87" s="17">
        <f t="shared" si="3"/>
        <v>0</v>
      </c>
    </row>
    <row r="88" spans="1:13" x14ac:dyDescent="0.3">
      <c r="A88" s="1" t="s">
        <v>91</v>
      </c>
      <c r="H88" s="6">
        <v>250</v>
      </c>
      <c r="K88" s="6">
        <f t="shared" si="2"/>
        <v>250</v>
      </c>
      <c r="L88" s="1">
        <v>24</v>
      </c>
      <c r="M88" s="7">
        <f t="shared" si="3"/>
        <v>10.416666666666666</v>
      </c>
    </row>
    <row r="89" spans="1:13" x14ac:dyDescent="0.3">
      <c r="A89" s="1" t="s">
        <v>92</v>
      </c>
      <c r="C89" s="6">
        <v>75</v>
      </c>
      <c r="D89" s="6">
        <v>50</v>
      </c>
      <c r="E89" s="6">
        <v>50</v>
      </c>
      <c r="F89" s="6">
        <v>50</v>
      </c>
      <c r="G89" s="6">
        <v>50</v>
      </c>
      <c r="K89" s="6">
        <f t="shared" si="2"/>
        <v>275</v>
      </c>
      <c r="L89" s="1">
        <v>25</v>
      </c>
      <c r="M89" s="7">
        <f t="shared" si="3"/>
        <v>11</v>
      </c>
    </row>
    <row r="90" spans="1:13" x14ac:dyDescent="0.3">
      <c r="A90" s="1" t="s">
        <v>93</v>
      </c>
      <c r="B90" s="6">
        <v>75</v>
      </c>
      <c r="C90" s="6">
        <v>75</v>
      </c>
      <c r="D90" s="6">
        <v>75</v>
      </c>
      <c r="E90" s="6">
        <v>75</v>
      </c>
      <c r="F90" s="6">
        <v>75</v>
      </c>
      <c r="G90" s="6">
        <v>75</v>
      </c>
      <c r="K90" s="6">
        <f t="shared" si="2"/>
        <v>450</v>
      </c>
      <c r="L90" s="1">
        <v>32</v>
      </c>
      <c r="M90" s="7">
        <f t="shared" si="3"/>
        <v>14.0625</v>
      </c>
    </row>
    <row r="91" spans="1:13" x14ac:dyDescent="0.3">
      <c r="A91" s="1" t="s">
        <v>94</v>
      </c>
      <c r="B91" s="6">
        <v>500</v>
      </c>
      <c r="C91" s="6">
        <v>1000</v>
      </c>
      <c r="D91" s="6">
        <v>750</v>
      </c>
      <c r="E91" s="6">
        <v>1000</v>
      </c>
      <c r="F91" s="6">
        <v>1000</v>
      </c>
      <c r="G91" s="6">
        <v>1000</v>
      </c>
      <c r="H91" s="6">
        <v>250</v>
      </c>
      <c r="I91" s="6">
        <v>500</v>
      </c>
      <c r="K91" s="6">
        <f t="shared" si="2"/>
        <v>6000</v>
      </c>
      <c r="L91" s="1">
        <v>60</v>
      </c>
      <c r="M91" s="7">
        <f t="shared" si="3"/>
        <v>100</v>
      </c>
    </row>
    <row r="92" spans="1:13" s="15" customFormat="1" x14ac:dyDescent="0.3">
      <c r="A92" s="15" t="s">
        <v>95</v>
      </c>
      <c r="B92" s="16"/>
      <c r="C92" s="16"/>
      <c r="D92" s="16"/>
      <c r="E92" s="16"/>
      <c r="F92" s="16"/>
      <c r="G92" s="16"/>
      <c r="H92" s="16"/>
      <c r="I92" s="16"/>
      <c r="J92" s="16"/>
      <c r="K92" s="16">
        <f t="shared" si="2"/>
        <v>0</v>
      </c>
      <c r="L92" s="15">
        <v>26</v>
      </c>
      <c r="M92" s="17">
        <f t="shared" si="3"/>
        <v>0</v>
      </c>
    </row>
    <row r="93" spans="1:13" x14ac:dyDescent="0.3">
      <c r="A93" s="1" t="s">
        <v>96</v>
      </c>
      <c r="B93" s="6">
        <v>230</v>
      </c>
      <c r="C93" s="6">
        <v>230</v>
      </c>
      <c r="D93" s="6">
        <v>300</v>
      </c>
      <c r="E93" s="6">
        <v>230</v>
      </c>
      <c r="F93" s="6">
        <v>230</v>
      </c>
      <c r="G93" s="6">
        <v>230</v>
      </c>
      <c r="H93" s="6">
        <v>100</v>
      </c>
      <c r="I93" s="6">
        <v>230</v>
      </c>
      <c r="K93" s="6">
        <f t="shared" si="2"/>
        <v>1780</v>
      </c>
      <c r="L93" s="1">
        <v>54</v>
      </c>
      <c r="M93" s="7">
        <f t="shared" si="3"/>
        <v>32.962962962962962</v>
      </c>
    </row>
    <row r="94" spans="1:13" x14ac:dyDescent="0.3">
      <c r="A94" s="1" t="s">
        <v>97</v>
      </c>
      <c r="B94" s="6">
        <v>50</v>
      </c>
      <c r="C94" s="6">
        <v>50</v>
      </c>
      <c r="D94" s="6">
        <v>50</v>
      </c>
      <c r="E94" s="6">
        <v>50</v>
      </c>
      <c r="F94" s="6">
        <v>50</v>
      </c>
      <c r="G94" s="6">
        <v>50</v>
      </c>
      <c r="I94" s="6">
        <v>50</v>
      </c>
      <c r="J94" s="6">
        <v>50</v>
      </c>
      <c r="K94" s="6">
        <f t="shared" si="2"/>
        <v>400</v>
      </c>
      <c r="L94" s="1">
        <v>32</v>
      </c>
      <c r="M94" s="7">
        <f t="shared" si="3"/>
        <v>12.5</v>
      </c>
    </row>
    <row r="95" spans="1:13" s="15" customFormat="1" x14ac:dyDescent="0.3">
      <c r="A95" s="15" t="s">
        <v>98</v>
      </c>
      <c r="B95" s="16"/>
      <c r="C95" s="16"/>
      <c r="D95" s="16"/>
      <c r="E95" s="16"/>
      <c r="F95" s="16"/>
      <c r="G95" s="16"/>
      <c r="H95" s="16"/>
      <c r="I95" s="16"/>
      <c r="J95" s="16"/>
      <c r="K95" s="16">
        <f t="shared" si="2"/>
        <v>0</v>
      </c>
      <c r="L95" s="15">
        <v>25</v>
      </c>
      <c r="M95" s="17">
        <f t="shared" si="3"/>
        <v>0</v>
      </c>
    </row>
    <row r="96" spans="1:13" x14ac:dyDescent="0.3">
      <c r="A96" s="1" t="s">
        <v>99</v>
      </c>
      <c r="B96" s="6">
        <v>60</v>
      </c>
      <c r="C96" s="6">
        <v>60</v>
      </c>
      <c r="D96" s="6">
        <v>40</v>
      </c>
      <c r="E96" s="6">
        <v>85</v>
      </c>
      <c r="F96" s="6">
        <v>20</v>
      </c>
      <c r="G96" s="6">
        <v>90</v>
      </c>
      <c r="I96" s="6">
        <v>60</v>
      </c>
      <c r="K96" s="6">
        <f t="shared" si="2"/>
        <v>415</v>
      </c>
      <c r="L96" s="1">
        <v>41</v>
      </c>
      <c r="M96" s="7">
        <f t="shared" si="3"/>
        <v>10.121951219512194</v>
      </c>
    </row>
    <row r="97" spans="1:13" x14ac:dyDescent="0.3">
      <c r="A97" s="1" t="s">
        <v>100</v>
      </c>
      <c r="B97" s="6">
        <v>72</v>
      </c>
      <c r="C97" s="6">
        <v>72</v>
      </c>
      <c r="D97" s="6">
        <v>72</v>
      </c>
      <c r="E97" s="6">
        <v>72</v>
      </c>
      <c r="F97" s="6">
        <v>72</v>
      </c>
      <c r="G97" s="6">
        <v>72</v>
      </c>
      <c r="I97" s="6">
        <v>68</v>
      </c>
      <c r="K97" s="6">
        <f t="shared" si="2"/>
        <v>500</v>
      </c>
      <c r="L97" s="1">
        <v>18</v>
      </c>
      <c r="M97" s="7">
        <f t="shared" si="3"/>
        <v>27.777777777777779</v>
      </c>
    </row>
    <row r="98" spans="1:13" x14ac:dyDescent="0.3">
      <c r="A98" s="1" t="s">
        <v>101</v>
      </c>
      <c r="B98" s="6">
        <v>60</v>
      </c>
      <c r="C98" s="6">
        <v>60</v>
      </c>
      <c r="D98" s="6">
        <v>60</v>
      </c>
      <c r="E98" s="6">
        <v>60</v>
      </c>
      <c r="F98" s="6">
        <v>60</v>
      </c>
      <c r="G98" s="6">
        <v>60</v>
      </c>
      <c r="I98" s="6">
        <v>60</v>
      </c>
      <c r="K98" s="6">
        <f t="shared" si="2"/>
        <v>420</v>
      </c>
      <c r="L98" s="1">
        <v>33</v>
      </c>
      <c r="M98" s="7">
        <f t="shared" si="3"/>
        <v>12.727272727272727</v>
      </c>
    </row>
    <row r="99" spans="1:13" x14ac:dyDescent="0.3">
      <c r="A99" s="1" t="s">
        <v>102</v>
      </c>
      <c r="B99" s="6">
        <v>70</v>
      </c>
      <c r="C99" s="6">
        <v>70</v>
      </c>
      <c r="D99" s="6">
        <v>70</v>
      </c>
      <c r="E99" s="6">
        <v>70</v>
      </c>
      <c r="F99" s="6">
        <v>70</v>
      </c>
      <c r="G99" s="6">
        <v>70</v>
      </c>
      <c r="K99" s="6">
        <f t="shared" si="2"/>
        <v>420</v>
      </c>
      <c r="L99" s="1">
        <v>42</v>
      </c>
      <c r="M99" s="7">
        <f t="shared" si="3"/>
        <v>10</v>
      </c>
    </row>
    <row r="100" spans="1:13" x14ac:dyDescent="0.3">
      <c r="A100" s="1" t="s">
        <v>103</v>
      </c>
      <c r="B100" s="6">
        <v>150</v>
      </c>
      <c r="C100" s="6">
        <v>150</v>
      </c>
      <c r="D100" s="6">
        <v>150</v>
      </c>
      <c r="E100" s="6">
        <v>150</v>
      </c>
      <c r="F100" s="6">
        <v>150</v>
      </c>
      <c r="G100" s="6">
        <v>150</v>
      </c>
      <c r="K100" s="6">
        <f t="shared" si="2"/>
        <v>900</v>
      </c>
      <c r="L100" s="1">
        <v>72</v>
      </c>
      <c r="M100" s="7">
        <f t="shared" si="3"/>
        <v>12.5</v>
      </c>
    </row>
    <row r="101" spans="1:13" x14ac:dyDescent="0.3">
      <c r="A101" s="1" t="s">
        <v>104</v>
      </c>
      <c r="B101" s="6">
        <v>280</v>
      </c>
      <c r="C101" s="6">
        <v>280</v>
      </c>
      <c r="D101" s="6">
        <v>280</v>
      </c>
      <c r="E101" s="6">
        <v>280</v>
      </c>
      <c r="F101" s="6">
        <v>280</v>
      </c>
      <c r="G101" s="6">
        <v>280</v>
      </c>
      <c r="I101" s="6">
        <v>280</v>
      </c>
      <c r="K101" s="6">
        <f t="shared" si="2"/>
        <v>1960</v>
      </c>
      <c r="L101" s="1">
        <v>47</v>
      </c>
      <c r="M101" s="7">
        <f t="shared" si="3"/>
        <v>41.702127659574465</v>
      </c>
    </row>
    <row r="102" spans="1:13" x14ac:dyDescent="0.3">
      <c r="A102" s="1" t="s">
        <v>105</v>
      </c>
      <c r="B102" s="6">
        <v>110</v>
      </c>
      <c r="C102" s="6">
        <v>110</v>
      </c>
      <c r="D102" s="6">
        <v>110</v>
      </c>
      <c r="E102" s="6">
        <v>110</v>
      </c>
      <c r="F102" s="6">
        <v>110</v>
      </c>
      <c r="G102" s="6">
        <v>110</v>
      </c>
      <c r="I102" s="6">
        <v>110</v>
      </c>
      <c r="K102" s="6">
        <f t="shared" si="2"/>
        <v>770</v>
      </c>
      <c r="L102" s="1">
        <v>47</v>
      </c>
      <c r="M102" s="7">
        <f t="shared" si="3"/>
        <v>16.382978723404257</v>
      </c>
    </row>
    <row r="103" spans="1:13" x14ac:dyDescent="0.3">
      <c r="A103" s="1" t="s">
        <v>106</v>
      </c>
      <c r="B103" s="6">
        <v>25</v>
      </c>
      <c r="C103" s="6">
        <v>25</v>
      </c>
      <c r="D103" s="6">
        <v>25</v>
      </c>
      <c r="E103" s="6">
        <v>25</v>
      </c>
      <c r="F103" s="6">
        <v>25</v>
      </c>
      <c r="G103" s="6">
        <v>25</v>
      </c>
      <c r="I103" s="6">
        <v>25</v>
      </c>
      <c r="K103" s="6">
        <f t="shared" si="2"/>
        <v>175</v>
      </c>
      <c r="L103" s="1">
        <v>30</v>
      </c>
      <c r="M103" s="7">
        <f t="shared" si="3"/>
        <v>5.833333333333333</v>
      </c>
    </row>
    <row r="104" spans="1:13" x14ac:dyDescent="0.3">
      <c r="A104" s="1" t="s">
        <v>107</v>
      </c>
      <c r="B104" s="6">
        <v>500</v>
      </c>
      <c r="C104" s="6">
        <v>500</v>
      </c>
      <c r="D104" s="6">
        <v>500</v>
      </c>
      <c r="E104" s="6">
        <v>500</v>
      </c>
      <c r="F104" s="6">
        <v>500</v>
      </c>
      <c r="G104" s="6">
        <v>500</v>
      </c>
      <c r="I104" s="6">
        <v>500</v>
      </c>
      <c r="K104" s="6">
        <f t="shared" si="2"/>
        <v>3500</v>
      </c>
      <c r="L104" s="1">
        <v>53</v>
      </c>
      <c r="M104" s="7">
        <f t="shared" si="3"/>
        <v>66.037735849056602</v>
      </c>
    </row>
    <row r="105" spans="1:13" x14ac:dyDescent="0.3">
      <c r="A105" s="1" t="s">
        <v>108</v>
      </c>
      <c r="B105" s="6">
        <v>125</v>
      </c>
      <c r="C105" s="6">
        <v>125</v>
      </c>
      <c r="D105" s="6">
        <v>125</v>
      </c>
      <c r="E105" s="6">
        <v>125</v>
      </c>
      <c r="F105" s="6">
        <v>125</v>
      </c>
      <c r="G105" s="6">
        <v>125</v>
      </c>
      <c r="K105" s="6">
        <f t="shared" si="2"/>
        <v>750</v>
      </c>
      <c r="L105" s="1">
        <v>31</v>
      </c>
      <c r="M105" s="7">
        <f t="shared" si="3"/>
        <v>24.193548387096776</v>
      </c>
    </row>
    <row r="106" spans="1:13" s="15" customFormat="1" x14ac:dyDescent="0.3">
      <c r="A106" s="15" t="s">
        <v>109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>
        <f t="shared" si="2"/>
        <v>0</v>
      </c>
      <c r="L106" s="15">
        <v>30</v>
      </c>
      <c r="M106" s="17">
        <f t="shared" si="3"/>
        <v>0</v>
      </c>
    </row>
    <row r="107" spans="1:13" x14ac:dyDescent="0.3">
      <c r="A107" s="1" t="s">
        <v>110</v>
      </c>
      <c r="B107" s="6">
        <v>110</v>
      </c>
      <c r="C107" s="6">
        <v>110</v>
      </c>
      <c r="D107" s="6">
        <v>110</v>
      </c>
      <c r="E107" s="6">
        <v>110</v>
      </c>
      <c r="F107" s="6">
        <v>110</v>
      </c>
      <c r="G107" s="6">
        <v>660</v>
      </c>
      <c r="K107" s="6">
        <f t="shared" si="2"/>
        <v>1210</v>
      </c>
      <c r="L107" s="1">
        <v>18</v>
      </c>
      <c r="M107" s="7">
        <f t="shared" si="3"/>
        <v>67.222222222222229</v>
      </c>
    </row>
    <row r="108" spans="1:13" x14ac:dyDescent="0.3">
      <c r="A108" s="1" t="s">
        <v>111</v>
      </c>
      <c r="B108" s="6">
        <v>80</v>
      </c>
      <c r="C108" s="6">
        <v>80</v>
      </c>
      <c r="D108" s="6">
        <v>80</v>
      </c>
      <c r="E108" s="6">
        <v>80</v>
      </c>
      <c r="F108" s="6">
        <v>80</v>
      </c>
      <c r="G108" s="6">
        <v>500</v>
      </c>
      <c r="I108" s="6">
        <v>80</v>
      </c>
      <c r="K108" s="6">
        <f t="shared" si="2"/>
        <v>980</v>
      </c>
      <c r="L108" s="1">
        <v>18</v>
      </c>
      <c r="M108" s="7">
        <f t="shared" si="3"/>
        <v>54.444444444444443</v>
      </c>
    </row>
    <row r="109" spans="1:13" x14ac:dyDescent="0.3">
      <c r="A109" s="1" t="s">
        <v>112</v>
      </c>
      <c r="B109" s="6">
        <v>125</v>
      </c>
      <c r="C109" s="6">
        <v>100</v>
      </c>
      <c r="D109" s="6">
        <v>100</v>
      </c>
      <c r="E109" s="6">
        <v>120</v>
      </c>
      <c r="F109" s="6">
        <v>100</v>
      </c>
      <c r="G109" s="6">
        <v>100</v>
      </c>
      <c r="H109" s="6">
        <v>161</v>
      </c>
      <c r="I109" s="6">
        <v>100</v>
      </c>
      <c r="K109" s="6">
        <f t="shared" si="2"/>
        <v>906</v>
      </c>
      <c r="L109" s="1">
        <v>32</v>
      </c>
      <c r="M109" s="7">
        <f t="shared" si="3"/>
        <v>28.3125</v>
      </c>
    </row>
    <row r="110" spans="1:13" x14ac:dyDescent="0.3">
      <c r="A110" s="1" t="s">
        <v>113</v>
      </c>
      <c r="B110" s="6">
        <v>212</v>
      </c>
      <c r="C110" s="6">
        <v>212</v>
      </c>
      <c r="D110" s="6">
        <v>212</v>
      </c>
      <c r="E110" s="6">
        <v>312</v>
      </c>
      <c r="F110" s="6">
        <v>212</v>
      </c>
      <c r="G110" s="6">
        <v>570</v>
      </c>
      <c r="I110" s="6">
        <v>212</v>
      </c>
      <c r="K110" s="6">
        <f t="shared" si="2"/>
        <v>1942</v>
      </c>
      <c r="L110" s="1">
        <v>33</v>
      </c>
      <c r="M110" s="7">
        <f t="shared" si="3"/>
        <v>58.848484848484851</v>
      </c>
    </row>
    <row r="111" spans="1:13" x14ac:dyDescent="0.3">
      <c r="A111" s="1" t="s">
        <v>114</v>
      </c>
      <c r="B111" s="6">
        <v>250</v>
      </c>
      <c r="C111" s="6">
        <v>250</v>
      </c>
      <c r="D111" s="6">
        <v>250</v>
      </c>
      <c r="E111" s="6">
        <v>250</v>
      </c>
      <c r="F111" s="6">
        <v>250</v>
      </c>
      <c r="G111" s="6">
        <v>250</v>
      </c>
      <c r="K111" s="6">
        <f t="shared" si="2"/>
        <v>1500</v>
      </c>
      <c r="L111" s="1">
        <v>32</v>
      </c>
      <c r="M111" s="7">
        <f t="shared" si="3"/>
        <v>46.875</v>
      </c>
    </row>
    <row r="112" spans="1:13" x14ac:dyDescent="0.3">
      <c r="A112" s="1" t="s">
        <v>115</v>
      </c>
      <c r="B112" s="6">
        <v>200</v>
      </c>
      <c r="C112" s="6">
        <v>200</v>
      </c>
      <c r="D112" s="6">
        <v>200</v>
      </c>
      <c r="E112" s="6">
        <v>200</v>
      </c>
      <c r="F112" s="6">
        <v>200</v>
      </c>
      <c r="G112" s="6">
        <v>200</v>
      </c>
      <c r="I112" s="6">
        <v>200</v>
      </c>
      <c r="K112" s="6">
        <f t="shared" si="2"/>
        <v>1400</v>
      </c>
      <c r="L112" s="1">
        <v>27</v>
      </c>
      <c r="M112" s="7">
        <f t="shared" si="3"/>
        <v>51.851851851851855</v>
      </c>
    </row>
    <row r="113" spans="1:13" x14ac:dyDescent="0.3">
      <c r="A113" s="1" t="s">
        <v>116</v>
      </c>
      <c r="B113" s="6">
        <v>190</v>
      </c>
      <c r="C113" s="6">
        <v>80</v>
      </c>
      <c r="D113" s="6">
        <v>125</v>
      </c>
      <c r="E113" s="6">
        <v>240</v>
      </c>
      <c r="F113" s="6">
        <v>140</v>
      </c>
      <c r="G113" s="6">
        <v>225</v>
      </c>
      <c r="H113" s="6">
        <v>125</v>
      </c>
      <c r="I113" s="6">
        <v>125</v>
      </c>
      <c r="K113" s="6">
        <f t="shared" si="2"/>
        <v>1250</v>
      </c>
      <c r="L113" s="1">
        <v>70</v>
      </c>
      <c r="M113" s="7">
        <f t="shared" si="3"/>
        <v>17.857142857142858</v>
      </c>
    </row>
    <row r="114" spans="1:13" x14ac:dyDescent="0.3">
      <c r="A114" s="1" t="s">
        <v>117</v>
      </c>
      <c r="B114" s="6">
        <v>500</v>
      </c>
      <c r="C114" s="6">
        <v>450</v>
      </c>
      <c r="D114" s="6">
        <v>490</v>
      </c>
      <c r="E114" s="6">
        <v>450</v>
      </c>
      <c r="F114" s="6">
        <v>450</v>
      </c>
      <c r="G114" s="6">
        <v>450</v>
      </c>
      <c r="I114" s="6">
        <v>450</v>
      </c>
      <c r="K114" s="6">
        <f t="shared" si="2"/>
        <v>3240</v>
      </c>
      <c r="L114" s="1">
        <v>43</v>
      </c>
      <c r="M114" s="7">
        <f t="shared" si="3"/>
        <v>75.348837209302332</v>
      </c>
    </row>
    <row r="115" spans="1:13" x14ac:dyDescent="0.3">
      <c r="A115" s="1" t="s">
        <v>118</v>
      </c>
      <c r="B115" s="6">
        <v>123</v>
      </c>
      <c r="C115" s="6">
        <v>50</v>
      </c>
      <c r="D115" s="6">
        <v>50</v>
      </c>
      <c r="E115" s="6">
        <v>50</v>
      </c>
      <c r="F115" s="6">
        <v>50</v>
      </c>
      <c r="G115" s="6">
        <v>50</v>
      </c>
      <c r="H115" s="6">
        <v>50</v>
      </c>
      <c r="K115" s="6">
        <f t="shared" si="2"/>
        <v>423</v>
      </c>
      <c r="L115" s="1">
        <v>29</v>
      </c>
      <c r="M115" s="7">
        <f t="shared" si="3"/>
        <v>14.586206896551724</v>
      </c>
    </row>
    <row r="116" spans="1:13" x14ac:dyDescent="0.3">
      <c r="A116" s="1" t="s">
        <v>119</v>
      </c>
      <c r="B116" s="6">
        <v>200</v>
      </c>
      <c r="C116" s="6">
        <v>200</v>
      </c>
      <c r="D116" s="6">
        <v>200</v>
      </c>
      <c r="E116" s="6">
        <v>250</v>
      </c>
      <c r="F116" s="6">
        <v>200</v>
      </c>
      <c r="G116" s="6">
        <v>300</v>
      </c>
      <c r="K116" s="6">
        <f t="shared" si="2"/>
        <v>1350</v>
      </c>
      <c r="L116" s="1">
        <v>57</v>
      </c>
      <c r="M116" s="7">
        <f t="shared" si="3"/>
        <v>23.684210526315791</v>
      </c>
    </row>
    <row r="117" spans="1:13" x14ac:dyDescent="0.3">
      <c r="A117" s="1" t="s">
        <v>120</v>
      </c>
      <c r="B117" s="13">
        <v>925</v>
      </c>
      <c r="C117" s="6">
        <v>525</v>
      </c>
      <c r="D117" s="6">
        <v>500</v>
      </c>
      <c r="E117" s="6">
        <v>550</v>
      </c>
      <c r="F117" s="6">
        <v>500</v>
      </c>
      <c r="G117" s="6">
        <v>500</v>
      </c>
      <c r="I117" s="6">
        <v>500</v>
      </c>
      <c r="K117" s="6">
        <f t="shared" si="2"/>
        <v>4000</v>
      </c>
      <c r="L117" s="1">
        <v>62</v>
      </c>
      <c r="M117" s="7">
        <f t="shared" si="3"/>
        <v>64.516129032258064</v>
      </c>
    </row>
    <row r="118" spans="1:13" x14ac:dyDescent="0.3">
      <c r="A118" s="1" t="s">
        <v>121</v>
      </c>
      <c r="B118" s="6">
        <v>400</v>
      </c>
      <c r="C118" s="6">
        <v>350</v>
      </c>
      <c r="D118" s="6">
        <v>350</v>
      </c>
      <c r="E118" s="6">
        <v>350</v>
      </c>
      <c r="F118" s="6">
        <v>350</v>
      </c>
      <c r="G118" s="6">
        <v>350</v>
      </c>
      <c r="I118" s="6">
        <v>350</v>
      </c>
      <c r="K118" s="6">
        <f t="shared" si="2"/>
        <v>2500</v>
      </c>
      <c r="L118" s="1">
        <v>59</v>
      </c>
      <c r="M118" s="7">
        <f t="shared" si="3"/>
        <v>42.372881355932201</v>
      </c>
    </row>
    <row r="119" spans="1:13" x14ac:dyDescent="0.3">
      <c r="A119" s="1" t="s">
        <v>123</v>
      </c>
      <c r="B119" s="6">
        <v>355</v>
      </c>
      <c r="C119" s="6">
        <v>180</v>
      </c>
      <c r="D119" s="6">
        <v>170</v>
      </c>
      <c r="E119" s="6">
        <v>190</v>
      </c>
      <c r="F119" s="6">
        <v>170</v>
      </c>
      <c r="G119" s="6">
        <v>170</v>
      </c>
      <c r="I119" s="6">
        <v>210</v>
      </c>
      <c r="K119" s="6">
        <f t="shared" si="2"/>
        <v>1445</v>
      </c>
      <c r="L119" s="1">
        <v>34</v>
      </c>
      <c r="M119" s="7">
        <f t="shared" si="3"/>
        <v>42.5</v>
      </c>
    </row>
    <row r="120" spans="1:13" s="15" customFormat="1" x14ac:dyDescent="0.3">
      <c r="A120" s="15" t="s">
        <v>124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>
        <f t="shared" si="2"/>
        <v>0</v>
      </c>
      <c r="L120" s="15">
        <v>23</v>
      </c>
      <c r="M120" s="17">
        <f t="shared" si="3"/>
        <v>0</v>
      </c>
    </row>
    <row r="121" spans="1:13" s="15" customFormat="1" x14ac:dyDescent="0.3">
      <c r="A121" s="15" t="s">
        <v>125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>
        <f t="shared" si="2"/>
        <v>0</v>
      </c>
      <c r="L121" s="15">
        <v>21</v>
      </c>
      <c r="M121" s="17">
        <f t="shared" si="3"/>
        <v>0</v>
      </c>
    </row>
    <row r="122" spans="1:13" x14ac:dyDescent="0.3">
      <c r="A122" s="1" t="s">
        <v>126</v>
      </c>
      <c r="B122" s="6">
        <v>100</v>
      </c>
      <c r="C122" s="6">
        <v>100</v>
      </c>
      <c r="D122" s="6">
        <v>500</v>
      </c>
      <c r="E122" s="6">
        <v>100</v>
      </c>
      <c r="F122" s="6">
        <v>100</v>
      </c>
      <c r="G122" s="6">
        <v>100</v>
      </c>
      <c r="I122" s="6">
        <v>100</v>
      </c>
      <c r="K122" s="6">
        <f t="shared" si="2"/>
        <v>1100</v>
      </c>
      <c r="L122" s="1">
        <v>29</v>
      </c>
      <c r="M122" s="7">
        <f t="shared" si="3"/>
        <v>37.931034482758619</v>
      </c>
    </row>
    <row r="123" spans="1:13" x14ac:dyDescent="0.3">
      <c r="A123" s="1" t="s">
        <v>127</v>
      </c>
      <c r="B123" s="6">
        <v>100</v>
      </c>
      <c r="C123" s="6">
        <v>100</v>
      </c>
      <c r="D123" s="6">
        <v>100</v>
      </c>
      <c r="E123" s="6">
        <v>100</v>
      </c>
      <c r="F123" s="6">
        <v>100</v>
      </c>
      <c r="G123" s="6">
        <v>100</v>
      </c>
      <c r="K123" s="6">
        <f t="shared" si="2"/>
        <v>600</v>
      </c>
      <c r="L123" s="1">
        <v>39</v>
      </c>
      <c r="M123" s="7">
        <f t="shared" si="3"/>
        <v>15.384615384615385</v>
      </c>
    </row>
    <row r="124" spans="1:13" x14ac:dyDescent="0.3">
      <c r="A124" s="1" t="s">
        <v>128</v>
      </c>
      <c r="B124" s="6">
        <v>100</v>
      </c>
      <c r="C124" s="6">
        <v>100</v>
      </c>
      <c r="D124" s="6">
        <v>100</v>
      </c>
      <c r="E124" s="6">
        <v>100</v>
      </c>
      <c r="F124" s="6">
        <v>100</v>
      </c>
      <c r="G124" s="6">
        <v>100</v>
      </c>
      <c r="K124" s="6">
        <f t="shared" si="2"/>
        <v>600</v>
      </c>
      <c r="L124" s="1">
        <v>16</v>
      </c>
      <c r="M124" s="7">
        <f t="shared" si="3"/>
        <v>37.5</v>
      </c>
    </row>
    <row r="125" spans="1:13" x14ac:dyDescent="0.3">
      <c r="A125" s="1" t="s">
        <v>129</v>
      </c>
      <c r="B125" s="6">
        <v>200</v>
      </c>
      <c r="C125" s="6">
        <v>200</v>
      </c>
      <c r="D125" s="6">
        <v>200</v>
      </c>
      <c r="E125" s="6">
        <v>200</v>
      </c>
      <c r="F125" s="6">
        <v>200</v>
      </c>
      <c r="G125" s="6">
        <v>200</v>
      </c>
      <c r="I125" s="6">
        <v>100</v>
      </c>
      <c r="K125" s="6">
        <f t="shared" si="2"/>
        <v>1300</v>
      </c>
      <c r="L125" s="1">
        <v>46</v>
      </c>
      <c r="M125" s="7">
        <f t="shared" si="3"/>
        <v>28.260869565217391</v>
      </c>
    </row>
    <row r="126" spans="1:13" x14ac:dyDescent="0.3">
      <c r="A126" s="1" t="s">
        <v>130</v>
      </c>
      <c r="C126" s="6">
        <v>100</v>
      </c>
      <c r="D126" s="6">
        <v>100</v>
      </c>
      <c r="E126" s="6">
        <v>100</v>
      </c>
      <c r="G126" s="6">
        <v>100</v>
      </c>
      <c r="K126" s="6">
        <f t="shared" si="2"/>
        <v>400</v>
      </c>
      <c r="L126" s="1">
        <v>23</v>
      </c>
      <c r="M126" s="7">
        <f t="shared" si="3"/>
        <v>17.391304347826086</v>
      </c>
    </row>
    <row r="127" spans="1:13" x14ac:dyDescent="0.3">
      <c r="A127" s="1" t="s">
        <v>131</v>
      </c>
      <c r="B127" s="6">
        <v>80</v>
      </c>
      <c r="D127" s="6">
        <v>80</v>
      </c>
      <c r="E127" s="6">
        <v>90</v>
      </c>
      <c r="F127" s="6">
        <v>80</v>
      </c>
      <c r="G127" s="6">
        <v>90</v>
      </c>
      <c r="H127" s="6">
        <v>20.23</v>
      </c>
      <c r="I127" s="6">
        <v>80</v>
      </c>
      <c r="K127" s="6">
        <f t="shared" si="2"/>
        <v>520.23</v>
      </c>
      <c r="L127" s="1">
        <v>33</v>
      </c>
      <c r="M127" s="7">
        <f t="shared" si="3"/>
        <v>15.764545454545456</v>
      </c>
    </row>
    <row r="128" spans="1:13" x14ac:dyDescent="0.3">
      <c r="A128" s="1" t="s">
        <v>132</v>
      </c>
      <c r="C128" s="6">
        <v>100</v>
      </c>
      <c r="D128" s="6">
        <v>100</v>
      </c>
      <c r="E128" s="6">
        <v>120</v>
      </c>
      <c r="F128" s="6">
        <v>100</v>
      </c>
      <c r="G128" s="6">
        <v>100</v>
      </c>
      <c r="K128" s="6">
        <f t="shared" si="2"/>
        <v>520</v>
      </c>
      <c r="L128" s="1">
        <v>51</v>
      </c>
      <c r="M128" s="7">
        <f t="shared" si="3"/>
        <v>10.196078431372548</v>
      </c>
    </row>
    <row r="129" spans="1:13" x14ac:dyDescent="0.3">
      <c r="A129" s="1" t="s">
        <v>133</v>
      </c>
      <c r="B129" s="6">
        <v>500</v>
      </c>
      <c r="E129" s="6">
        <v>200</v>
      </c>
      <c r="G129" s="6">
        <v>500</v>
      </c>
      <c r="I129" s="6">
        <v>225</v>
      </c>
      <c r="K129" s="6">
        <f t="shared" si="2"/>
        <v>1425</v>
      </c>
      <c r="L129" s="1">
        <v>43</v>
      </c>
      <c r="M129" s="7">
        <f t="shared" si="3"/>
        <v>33.139534883720927</v>
      </c>
    </row>
    <row r="130" spans="1:13" s="15" customFormat="1" x14ac:dyDescent="0.3">
      <c r="A130" s="15" t="s">
        <v>134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>
        <f t="shared" si="2"/>
        <v>0</v>
      </c>
      <c r="L130" s="15">
        <v>33</v>
      </c>
      <c r="M130" s="17">
        <f t="shared" si="3"/>
        <v>0</v>
      </c>
    </row>
    <row r="131" spans="1:13" x14ac:dyDescent="0.3">
      <c r="A131" s="1" t="s">
        <v>135</v>
      </c>
      <c r="B131" s="6">
        <v>25</v>
      </c>
      <c r="C131" s="6">
        <v>25</v>
      </c>
      <c r="D131" s="6">
        <v>25</v>
      </c>
      <c r="E131" s="6">
        <v>45</v>
      </c>
      <c r="F131" s="6">
        <v>25</v>
      </c>
      <c r="G131" s="6">
        <v>25</v>
      </c>
      <c r="I131" s="6">
        <v>25</v>
      </c>
      <c r="K131" s="6">
        <f t="shared" ref="K131:K194" si="4">SUM(B131:J131)</f>
        <v>195</v>
      </c>
      <c r="L131" s="1">
        <v>30</v>
      </c>
      <c r="M131" s="7">
        <f t="shared" si="3"/>
        <v>6.5</v>
      </c>
    </row>
    <row r="132" spans="1:13" x14ac:dyDescent="0.3">
      <c r="A132" s="1" t="s">
        <v>239</v>
      </c>
      <c r="B132" s="6">
        <v>150</v>
      </c>
      <c r="C132" s="6">
        <v>150</v>
      </c>
      <c r="D132" s="6">
        <v>150</v>
      </c>
      <c r="E132" s="6">
        <v>200</v>
      </c>
      <c r="F132" s="6">
        <v>150</v>
      </c>
      <c r="G132" s="6">
        <v>150</v>
      </c>
      <c r="H132" s="6">
        <v>25</v>
      </c>
      <c r="I132" s="6">
        <v>150</v>
      </c>
      <c r="K132" s="6">
        <f t="shared" si="4"/>
        <v>1125</v>
      </c>
      <c r="L132" s="1">
        <v>36</v>
      </c>
      <c r="M132" s="7">
        <f t="shared" ref="M132:M195" si="5">K132/L132</f>
        <v>31.25</v>
      </c>
    </row>
    <row r="133" spans="1:13" s="15" customFormat="1" x14ac:dyDescent="0.3">
      <c r="A133" s="15" t="s">
        <v>136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>
        <f t="shared" si="4"/>
        <v>0</v>
      </c>
      <c r="L133" s="15">
        <v>25</v>
      </c>
      <c r="M133" s="17">
        <f t="shared" si="5"/>
        <v>0</v>
      </c>
    </row>
    <row r="134" spans="1:13" x14ac:dyDescent="0.3">
      <c r="A134" s="1" t="s">
        <v>137</v>
      </c>
      <c r="B134" s="6">
        <v>400</v>
      </c>
      <c r="C134" s="6">
        <v>400</v>
      </c>
      <c r="D134" s="6">
        <v>400</v>
      </c>
      <c r="E134" s="6">
        <v>400</v>
      </c>
      <c r="F134" s="6">
        <v>400</v>
      </c>
      <c r="G134" s="6">
        <v>400</v>
      </c>
      <c r="K134" s="6">
        <f t="shared" si="4"/>
        <v>2400</v>
      </c>
      <c r="L134" s="1">
        <v>35</v>
      </c>
      <c r="M134" s="7">
        <f t="shared" si="5"/>
        <v>68.571428571428569</v>
      </c>
    </row>
    <row r="135" spans="1:13" x14ac:dyDescent="0.3">
      <c r="A135" s="1" t="s">
        <v>138</v>
      </c>
      <c r="B135" s="6">
        <v>350</v>
      </c>
      <c r="C135" s="6">
        <v>350</v>
      </c>
      <c r="D135" s="6">
        <v>350</v>
      </c>
      <c r="E135" s="6">
        <v>350</v>
      </c>
      <c r="F135" s="6">
        <v>350</v>
      </c>
      <c r="G135" s="6">
        <v>350</v>
      </c>
      <c r="I135" s="6">
        <v>350</v>
      </c>
      <c r="K135" s="6">
        <f t="shared" si="4"/>
        <v>2450</v>
      </c>
      <c r="L135" s="1">
        <v>28</v>
      </c>
      <c r="M135" s="7">
        <f t="shared" si="5"/>
        <v>87.5</v>
      </c>
    </row>
    <row r="136" spans="1:13" x14ac:dyDescent="0.3">
      <c r="A136" s="1" t="s">
        <v>139</v>
      </c>
      <c r="B136" s="6">
        <v>75</v>
      </c>
      <c r="C136" s="6">
        <v>75</v>
      </c>
      <c r="D136" s="6">
        <v>75</v>
      </c>
      <c r="E136" s="6">
        <v>75</v>
      </c>
      <c r="F136" s="6">
        <v>75</v>
      </c>
      <c r="G136" s="6">
        <v>105</v>
      </c>
      <c r="K136" s="6">
        <f t="shared" si="4"/>
        <v>480</v>
      </c>
      <c r="L136" s="1">
        <v>32</v>
      </c>
      <c r="M136" s="7">
        <f t="shared" si="5"/>
        <v>15</v>
      </c>
    </row>
    <row r="137" spans="1:13" x14ac:dyDescent="0.3">
      <c r="A137" s="1" t="s">
        <v>140</v>
      </c>
      <c r="B137" s="6">
        <v>150</v>
      </c>
      <c r="C137" s="6">
        <v>170</v>
      </c>
      <c r="D137" s="6">
        <v>150</v>
      </c>
      <c r="E137" s="6">
        <v>150</v>
      </c>
      <c r="F137" s="6">
        <v>150</v>
      </c>
      <c r="G137" s="6">
        <v>150</v>
      </c>
      <c r="I137" s="6">
        <v>150</v>
      </c>
      <c r="K137" s="6">
        <f t="shared" si="4"/>
        <v>1070</v>
      </c>
      <c r="L137" s="1">
        <v>49</v>
      </c>
      <c r="M137" s="7">
        <f t="shared" si="5"/>
        <v>21.836734693877553</v>
      </c>
    </row>
    <row r="138" spans="1:13" x14ac:dyDescent="0.3">
      <c r="A138" s="1" t="s">
        <v>141</v>
      </c>
      <c r="B138" s="6">
        <v>175</v>
      </c>
      <c r="C138" s="6">
        <v>200</v>
      </c>
      <c r="D138" s="6">
        <v>175</v>
      </c>
      <c r="E138" s="6">
        <v>175</v>
      </c>
      <c r="F138" s="6">
        <v>175</v>
      </c>
      <c r="G138" s="6">
        <v>175</v>
      </c>
      <c r="I138" s="6">
        <v>175</v>
      </c>
      <c r="K138" s="6">
        <f t="shared" si="4"/>
        <v>1250</v>
      </c>
      <c r="L138" s="1">
        <v>37</v>
      </c>
      <c r="M138" s="7">
        <f t="shared" si="5"/>
        <v>33.783783783783782</v>
      </c>
    </row>
    <row r="139" spans="1:13" x14ac:dyDescent="0.3">
      <c r="A139" s="1" t="s">
        <v>142</v>
      </c>
      <c r="B139" s="6">
        <v>25</v>
      </c>
      <c r="C139" s="6">
        <v>150</v>
      </c>
      <c r="D139" s="6">
        <v>150</v>
      </c>
      <c r="E139" s="6">
        <v>850</v>
      </c>
      <c r="F139" s="6">
        <v>200</v>
      </c>
      <c r="G139" s="6">
        <v>150</v>
      </c>
      <c r="I139" s="6">
        <v>150</v>
      </c>
      <c r="J139" s="6">
        <v>25</v>
      </c>
      <c r="K139" s="6">
        <f t="shared" si="4"/>
        <v>1700</v>
      </c>
      <c r="L139" s="1">
        <v>38</v>
      </c>
      <c r="M139" s="7">
        <f t="shared" si="5"/>
        <v>44.736842105263158</v>
      </c>
    </row>
    <row r="140" spans="1:13" x14ac:dyDescent="0.3">
      <c r="A140" s="1" t="s">
        <v>143</v>
      </c>
      <c r="B140" s="6">
        <v>500</v>
      </c>
      <c r="C140" s="6">
        <v>533</v>
      </c>
      <c r="D140" s="6">
        <v>500</v>
      </c>
      <c r="E140" s="6">
        <v>500</v>
      </c>
      <c r="F140" s="6">
        <v>540</v>
      </c>
      <c r="G140" s="6">
        <v>565</v>
      </c>
      <c r="K140" s="6">
        <f t="shared" si="4"/>
        <v>3138</v>
      </c>
      <c r="L140" s="1">
        <v>34</v>
      </c>
      <c r="M140" s="7">
        <f t="shared" si="5"/>
        <v>92.294117647058826</v>
      </c>
    </row>
    <row r="141" spans="1:13" x14ac:dyDescent="0.3">
      <c r="A141" s="1" t="s">
        <v>144</v>
      </c>
      <c r="B141" s="6">
        <v>300</v>
      </c>
      <c r="C141" s="6">
        <v>300</v>
      </c>
      <c r="D141" s="6">
        <v>300</v>
      </c>
      <c r="E141" s="6">
        <v>340</v>
      </c>
      <c r="F141" s="6">
        <v>300</v>
      </c>
      <c r="G141" s="6">
        <v>300</v>
      </c>
      <c r="I141" s="6">
        <v>300</v>
      </c>
      <c r="K141" s="6">
        <f t="shared" si="4"/>
        <v>2140</v>
      </c>
      <c r="L141" s="1">
        <v>37</v>
      </c>
      <c r="M141" s="7">
        <f t="shared" si="5"/>
        <v>57.837837837837839</v>
      </c>
    </row>
    <row r="142" spans="1:13" x14ac:dyDescent="0.3">
      <c r="A142" s="1" t="s">
        <v>145</v>
      </c>
      <c r="B142" s="6">
        <v>195.5</v>
      </c>
      <c r="C142" s="6">
        <v>125</v>
      </c>
      <c r="D142" s="6">
        <v>125</v>
      </c>
      <c r="E142" s="6">
        <v>125</v>
      </c>
      <c r="F142" s="6">
        <v>125</v>
      </c>
      <c r="G142" s="6">
        <v>125</v>
      </c>
      <c r="I142" s="6">
        <v>125</v>
      </c>
      <c r="K142" s="6">
        <f t="shared" si="4"/>
        <v>945.5</v>
      </c>
      <c r="L142" s="1">
        <v>36</v>
      </c>
      <c r="M142" s="7">
        <f t="shared" si="5"/>
        <v>26.263888888888889</v>
      </c>
    </row>
    <row r="143" spans="1:13" x14ac:dyDescent="0.3">
      <c r="A143" s="1" t="s">
        <v>146</v>
      </c>
      <c r="B143" s="6">
        <v>300</v>
      </c>
      <c r="I143" s="6">
        <v>300</v>
      </c>
      <c r="K143" s="6">
        <f t="shared" si="4"/>
        <v>600</v>
      </c>
      <c r="L143" s="1">
        <v>34</v>
      </c>
      <c r="M143" s="7">
        <f t="shared" si="5"/>
        <v>17.647058823529413</v>
      </c>
    </row>
    <row r="144" spans="1:13" x14ac:dyDescent="0.3">
      <c r="A144" s="1" t="s">
        <v>147</v>
      </c>
      <c r="B144" s="6">
        <v>150</v>
      </c>
      <c r="C144" s="6">
        <v>150</v>
      </c>
      <c r="D144" s="6">
        <v>150</v>
      </c>
      <c r="E144" s="6">
        <v>150</v>
      </c>
      <c r="F144" s="6">
        <v>150</v>
      </c>
      <c r="G144" s="6">
        <v>150</v>
      </c>
      <c r="H144" s="6">
        <v>150</v>
      </c>
      <c r="K144" s="6">
        <f t="shared" si="4"/>
        <v>1050</v>
      </c>
      <c r="L144" s="1">
        <v>48</v>
      </c>
      <c r="M144" s="7">
        <f t="shared" si="5"/>
        <v>21.875</v>
      </c>
    </row>
    <row r="145" spans="1:14" x14ac:dyDescent="0.3">
      <c r="A145" s="1" t="s">
        <v>148</v>
      </c>
      <c r="B145" s="6">
        <v>60</v>
      </c>
      <c r="C145" s="6">
        <v>60</v>
      </c>
      <c r="D145" s="6">
        <v>60</v>
      </c>
      <c r="E145" s="6">
        <v>60</v>
      </c>
      <c r="F145" s="6">
        <v>60</v>
      </c>
      <c r="G145" s="6">
        <v>60</v>
      </c>
      <c r="K145" s="6">
        <f t="shared" si="4"/>
        <v>360</v>
      </c>
      <c r="L145" s="1">
        <v>27</v>
      </c>
      <c r="M145" s="7">
        <f t="shared" si="5"/>
        <v>13.333333333333334</v>
      </c>
    </row>
    <row r="146" spans="1:14" x14ac:dyDescent="0.3">
      <c r="A146" s="1" t="s">
        <v>149</v>
      </c>
      <c r="B146" s="6">
        <v>187.5</v>
      </c>
      <c r="C146" s="6">
        <v>187.5</v>
      </c>
      <c r="D146" s="6">
        <v>187.5</v>
      </c>
      <c r="E146" s="6">
        <v>187.5</v>
      </c>
      <c r="F146" s="6">
        <v>187.5</v>
      </c>
      <c r="G146" s="6">
        <v>187.5</v>
      </c>
      <c r="I146" s="6">
        <v>187.5</v>
      </c>
      <c r="K146" s="6">
        <f t="shared" si="4"/>
        <v>1312.5</v>
      </c>
      <c r="L146" s="1">
        <v>45</v>
      </c>
      <c r="M146" s="7">
        <f t="shared" si="5"/>
        <v>29.166666666666668</v>
      </c>
    </row>
    <row r="147" spans="1:14" x14ac:dyDescent="0.3">
      <c r="A147" s="1" t="s">
        <v>150</v>
      </c>
      <c r="B147" s="6">
        <v>275</v>
      </c>
      <c r="C147" s="6">
        <v>275</v>
      </c>
      <c r="D147" s="6">
        <v>275</v>
      </c>
      <c r="E147" s="6">
        <v>300</v>
      </c>
      <c r="F147" s="6">
        <v>275</v>
      </c>
      <c r="G147" s="6">
        <v>275</v>
      </c>
      <c r="I147" s="6">
        <v>300</v>
      </c>
      <c r="K147" s="6">
        <f t="shared" si="4"/>
        <v>1975</v>
      </c>
      <c r="L147" s="1">
        <v>41</v>
      </c>
      <c r="M147" s="7">
        <f t="shared" si="5"/>
        <v>48.170731707317074</v>
      </c>
    </row>
    <row r="148" spans="1:14" x14ac:dyDescent="0.3">
      <c r="A148" s="1" t="s">
        <v>151</v>
      </c>
      <c r="B148" s="6">
        <v>71</v>
      </c>
      <c r="C148" s="6">
        <v>71</v>
      </c>
      <c r="D148" s="6">
        <v>71</v>
      </c>
      <c r="E148" s="6">
        <v>71</v>
      </c>
      <c r="F148" s="6">
        <v>72</v>
      </c>
      <c r="G148" s="6">
        <v>72</v>
      </c>
      <c r="I148" s="6">
        <v>72</v>
      </c>
      <c r="K148" s="6">
        <f t="shared" si="4"/>
        <v>500</v>
      </c>
      <c r="L148" s="1">
        <v>57</v>
      </c>
      <c r="M148" s="7">
        <f t="shared" si="5"/>
        <v>8.7719298245614041</v>
      </c>
    </row>
    <row r="149" spans="1:14" x14ac:dyDescent="0.3">
      <c r="A149" s="19" t="s">
        <v>271</v>
      </c>
      <c r="C149" s="6">
        <v>100</v>
      </c>
      <c r="D149" s="6">
        <v>100</v>
      </c>
      <c r="E149" s="6">
        <v>100</v>
      </c>
      <c r="F149" s="6">
        <v>100</v>
      </c>
      <c r="K149" s="6">
        <f t="shared" si="4"/>
        <v>400</v>
      </c>
      <c r="L149" s="1">
        <v>28</v>
      </c>
      <c r="M149" s="7">
        <f t="shared" si="5"/>
        <v>14.285714285714286</v>
      </c>
      <c r="N149" s="19"/>
    </row>
    <row r="150" spans="1:14" s="15" customFormat="1" x14ac:dyDescent="0.3">
      <c r="A150" s="15" t="s">
        <v>153</v>
      </c>
      <c r="B150" s="16">
        <v>75</v>
      </c>
      <c r="C150" s="16">
        <v>75</v>
      </c>
      <c r="D150" s="16">
        <v>75</v>
      </c>
      <c r="E150" s="16">
        <v>75</v>
      </c>
      <c r="F150" s="16">
        <v>75</v>
      </c>
      <c r="G150" s="16">
        <v>75</v>
      </c>
      <c r="H150" s="16"/>
      <c r="I150" s="16">
        <v>100</v>
      </c>
      <c r="J150" s="16"/>
      <c r="K150" s="16">
        <f t="shared" si="4"/>
        <v>550</v>
      </c>
      <c r="L150" s="15">
        <v>33</v>
      </c>
      <c r="M150" s="17">
        <f t="shared" si="5"/>
        <v>16.666666666666668</v>
      </c>
    </row>
    <row r="151" spans="1:14" hidden="1" x14ac:dyDescent="0.3">
      <c r="A151" s="1" t="s">
        <v>154</v>
      </c>
      <c r="K151" s="6">
        <f t="shared" si="4"/>
        <v>0</v>
      </c>
      <c r="M151" s="7" t="e">
        <f t="shared" si="5"/>
        <v>#DIV/0!</v>
      </c>
    </row>
    <row r="152" spans="1:14" x14ac:dyDescent="0.3">
      <c r="A152" s="1" t="s">
        <v>155</v>
      </c>
      <c r="B152" s="6">
        <v>200</v>
      </c>
      <c r="C152" s="6">
        <v>300</v>
      </c>
      <c r="D152" s="6">
        <v>200</v>
      </c>
      <c r="E152" s="6">
        <v>250</v>
      </c>
      <c r="F152" s="6">
        <v>200</v>
      </c>
      <c r="G152" s="6">
        <v>200</v>
      </c>
      <c r="I152" s="6">
        <v>225</v>
      </c>
      <c r="K152" s="6">
        <f t="shared" si="4"/>
        <v>1575</v>
      </c>
      <c r="L152" s="1">
        <v>40</v>
      </c>
      <c r="M152" s="7">
        <f t="shared" si="5"/>
        <v>39.375</v>
      </c>
    </row>
    <row r="153" spans="1:14" x14ac:dyDescent="0.3">
      <c r="A153" s="1" t="s">
        <v>156</v>
      </c>
      <c r="C153" s="6">
        <v>150</v>
      </c>
      <c r="D153" s="6">
        <v>250</v>
      </c>
      <c r="E153" s="6">
        <v>250</v>
      </c>
      <c r="F153" s="6">
        <v>200</v>
      </c>
      <c r="G153" s="6">
        <v>200</v>
      </c>
      <c r="I153" s="6">
        <v>220</v>
      </c>
      <c r="K153" s="6">
        <f t="shared" si="4"/>
        <v>1270</v>
      </c>
      <c r="L153" s="1">
        <v>45</v>
      </c>
      <c r="M153" s="7">
        <f t="shared" si="5"/>
        <v>28.222222222222221</v>
      </c>
    </row>
    <row r="154" spans="1:14" x14ac:dyDescent="0.3">
      <c r="A154" s="1" t="s">
        <v>157</v>
      </c>
      <c r="E154" s="6">
        <v>150</v>
      </c>
      <c r="G154" s="6">
        <v>525</v>
      </c>
      <c r="K154" s="6">
        <f t="shared" si="4"/>
        <v>675</v>
      </c>
      <c r="L154" s="1">
        <v>56</v>
      </c>
      <c r="M154" s="7">
        <f t="shared" si="5"/>
        <v>12.053571428571429</v>
      </c>
    </row>
    <row r="155" spans="1:14" x14ac:dyDescent="0.3">
      <c r="A155" s="1" t="s">
        <v>158</v>
      </c>
      <c r="B155" s="6">
        <v>75</v>
      </c>
      <c r="C155" s="6">
        <v>75</v>
      </c>
      <c r="D155" s="6">
        <v>75</v>
      </c>
      <c r="E155" s="6">
        <v>125</v>
      </c>
      <c r="F155" s="6">
        <v>75</v>
      </c>
      <c r="G155" s="6">
        <v>75</v>
      </c>
      <c r="I155" s="6">
        <v>75</v>
      </c>
      <c r="K155" s="6">
        <f t="shared" si="4"/>
        <v>575</v>
      </c>
      <c r="L155" s="1">
        <v>35</v>
      </c>
      <c r="M155" s="7">
        <f t="shared" si="5"/>
        <v>16.428571428571427</v>
      </c>
    </row>
    <row r="156" spans="1:14" x14ac:dyDescent="0.3">
      <c r="A156" s="1" t="s">
        <v>159</v>
      </c>
      <c r="B156" s="6">
        <v>90</v>
      </c>
      <c r="D156" s="6">
        <v>50</v>
      </c>
      <c r="E156" s="6">
        <v>50</v>
      </c>
      <c r="K156" s="6">
        <f t="shared" si="4"/>
        <v>190</v>
      </c>
      <c r="L156" s="1">
        <v>16</v>
      </c>
      <c r="M156" s="7">
        <f t="shared" si="5"/>
        <v>11.875</v>
      </c>
    </row>
    <row r="157" spans="1:14" x14ac:dyDescent="0.3">
      <c r="A157" s="1" t="s">
        <v>160</v>
      </c>
      <c r="B157" s="6">
        <v>150</v>
      </c>
      <c r="C157" s="6">
        <v>100</v>
      </c>
      <c r="D157" s="6">
        <v>100</v>
      </c>
      <c r="E157" s="6">
        <v>100</v>
      </c>
      <c r="F157" s="6">
        <v>300</v>
      </c>
      <c r="G157" s="6">
        <v>100</v>
      </c>
      <c r="K157" s="6">
        <f t="shared" si="4"/>
        <v>850</v>
      </c>
      <c r="L157" s="1">
        <v>62</v>
      </c>
      <c r="M157" s="7">
        <f t="shared" si="5"/>
        <v>13.709677419354838</v>
      </c>
    </row>
    <row r="158" spans="1:14" x14ac:dyDescent="0.3">
      <c r="A158" s="1" t="s">
        <v>161</v>
      </c>
      <c r="B158" s="6">
        <v>140</v>
      </c>
      <c r="C158" s="6">
        <v>185</v>
      </c>
      <c r="D158" s="6">
        <v>140</v>
      </c>
      <c r="E158" s="6">
        <v>190</v>
      </c>
      <c r="F158" s="6">
        <v>140</v>
      </c>
      <c r="G158" s="6">
        <v>140</v>
      </c>
      <c r="I158" s="6">
        <v>140</v>
      </c>
      <c r="K158" s="6">
        <f t="shared" si="4"/>
        <v>1075</v>
      </c>
      <c r="L158" s="1">
        <v>26</v>
      </c>
      <c r="M158" s="7">
        <f t="shared" si="5"/>
        <v>41.346153846153847</v>
      </c>
    </row>
    <row r="159" spans="1:14" x14ac:dyDescent="0.3">
      <c r="A159" s="1" t="s">
        <v>162</v>
      </c>
      <c r="B159" s="6">
        <v>100</v>
      </c>
      <c r="C159" s="6">
        <v>100</v>
      </c>
      <c r="D159" s="6">
        <v>100</v>
      </c>
      <c r="E159" s="6">
        <v>100</v>
      </c>
      <c r="F159" s="6">
        <v>100</v>
      </c>
      <c r="G159" s="6">
        <v>100</v>
      </c>
      <c r="I159" s="6">
        <v>100</v>
      </c>
      <c r="K159" s="6">
        <f t="shared" si="4"/>
        <v>700</v>
      </c>
      <c r="L159" s="1">
        <v>29</v>
      </c>
      <c r="M159" s="7">
        <f t="shared" si="5"/>
        <v>24.137931034482758</v>
      </c>
    </row>
    <row r="160" spans="1:14" x14ac:dyDescent="0.3">
      <c r="A160" s="1" t="s">
        <v>163</v>
      </c>
      <c r="B160" s="6">
        <v>50</v>
      </c>
      <c r="C160" s="6">
        <v>50</v>
      </c>
      <c r="D160" s="6">
        <v>50</v>
      </c>
      <c r="E160" s="6">
        <v>100</v>
      </c>
      <c r="F160" s="6">
        <v>50</v>
      </c>
      <c r="G160" s="6">
        <v>50</v>
      </c>
      <c r="I160" s="6">
        <v>50</v>
      </c>
      <c r="K160" s="6">
        <f t="shared" si="4"/>
        <v>400</v>
      </c>
      <c r="L160" s="1">
        <v>34</v>
      </c>
      <c r="M160" s="7">
        <f t="shared" si="5"/>
        <v>11.764705882352942</v>
      </c>
    </row>
    <row r="161" spans="1:13" x14ac:dyDescent="0.3">
      <c r="A161" s="1" t="s">
        <v>164</v>
      </c>
      <c r="B161" s="6">
        <v>185</v>
      </c>
      <c r="E161" s="6">
        <v>25</v>
      </c>
      <c r="F161" s="6">
        <v>300</v>
      </c>
      <c r="H161" s="6">
        <v>50</v>
      </c>
      <c r="I161" s="6">
        <v>50</v>
      </c>
      <c r="K161" s="6">
        <f t="shared" si="4"/>
        <v>610</v>
      </c>
      <c r="L161" s="1">
        <v>51</v>
      </c>
      <c r="M161" s="7">
        <f t="shared" si="5"/>
        <v>11.96078431372549</v>
      </c>
    </row>
    <row r="162" spans="1:13" x14ac:dyDescent="0.3">
      <c r="A162" s="1" t="s">
        <v>165</v>
      </c>
      <c r="B162" s="6">
        <v>100</v>
      </c>
      <c r="C162" s="6">
        <v>100</v>
      </c>
      <c r="D162" s="6">
        <v>100</v>
      </c>
      <c r="E162" s="6">
        <v>100</v>
      </c>
      <c r="F162" s="6">
        <v>100</v>
      </c>
      <c r="G162" s="6">
        <v>100</v>
      </c>
      <c r="K162" s="6">
        <f t="shared" si="4"/>
        <v>600</v>
      </c>
      <c r="L162" s="1">
        <v>24</v>
      </c>
      <c r="M162" s="7">
        <f t="shared" si="5"/>
        <v>25</v>
      </c>
    </row>
    <row r="163" spans="1:13" x14ac:dyDescent="0.3">
      <c r="A163" s="1" t="s">
        <v>166</v>
      </c>
      <c r="B163" s="6">
        <v>200</v>
      </c>
      <c r="C163" s="6">
        <v>300</v>
      </c>
      <c r="D163" s="6">
        <v>300</v>
      </c>
      <c r="E163" s="6">
        <v>900</v>
      </c>
      <c r="F163" s="6">
        <v>300</v>
      </c>
      <c r="G163" s="6">
        <v>300</v>
      </c>
      <c r="I163" s="6">
        <v>200</v>
      </c>
      <c r="K163" s="6">
        <f t="shared" si="4"/>
        <v>2500</v>
      </c>
      <c r="L163" s="1">
        <v>32</v>
      </c>
      <c r="M163" s="7">
        <f t="shared" si="5"/>
        <v>78.125</v>
      </c>
    </row>
    <row r="164" spans="1:13" x14ac:dyDescent="0.3">
      <c r="A164" s="1" t="s">
        <v>167</v>
      </c>
      <c r="B164" s="6">
        <v>50</v>
      </c>
      <c r="C164" s="6">
        <v>50</v>
      </c>
      <c r="D164" s="6">
        <v>50</v>
      </c>
      <c r="E164" s="6">
        <v>100</v>
      </c>
      <c r="F164" s="6">
        <v>50</v>
      </c>
      <c r="G164" s="6">
        <v>50</v>
      </c>
      <c r="I164" s="6">
        <v>50</v>
      </c>
      <c r="K164" s="6">
        <f t="shared" si="4"/>
        <v>400</v>
      </c>
      <c r="L164" s="1">
        <v>32</v>
      </c>
      <c r="M164" s="7">
        <f t="shared" si="5"/>
        <v>12.5</v>
      </c>
    </row>
    <row r="165" spans="1:13" x14ac:dyDescent="0.3">
      <c r="A165" s="1" t="s">
        <v>168</v>
      </c>
      <c r="B165" s="6">
        <v>200</v>
      </c>
      <c r="C165" s="6">
        <v>200</v>
      </c>
      <c r="D165" s="6">
        <v>200</v>
      </c>
      <c r="E165" s="6">
        <v>200</v>
      </c>
      <c r="F165" s="6">
        <v>200</v>
      </c>
      <c r="G165" s="6">
        <v>200</v>
      </c>
      <c r="K165" s="6">
        <f t="shared" si="4"/>
        <v>1200</v>
      </c>
      <c r="L165" s="1">
        <v>41</v>
      </c>
      <c r="M165" s="7">
        <f t="shared" si="5"/>
        <v>29.26829268292683</v>
      </c>
    </row>
    <row r="166" spans="1:13" x14ac:dyDescent="0.3">
      <c r="A166" s="1" t="s">
        <v>169</v>
      </c>
      <c r="B166" s="6">
        <v>200</v>
      </c>
      <c r="C166" s="6">
        <v>200</v>
      </c>
      <c r="D166" s="6">
        <v>200</v>
      </c>
      <c r="E166" s="6">
        <v>250</v>
      </c>
      <c r="F166" s="6">
        <v>225</v>
      </c>
      <c r="G166" s="6">
        <v>225</v>
      </c>
      <c r="H166" s="6">
        <v>200</v>
      </c>
      <c r="I166" s="6">
        <v>200</v>
      </c>
      <c r="K166" s="6">
        <f t="shared" si="4"/>
        <v>1700</v>
      </c>
      <c r="L166" s="1">
        <v>52</v>
      </c>
      <c r="M166" s="7">
        <f t="shared" si="5"/>
        <v>32.692307692307693</v>
      </c>
    </row>
    <row r="167" spans="1:13" x14ac:dyDescent="0.3">
      <c r="A167" s="1" t="s">
        <v>170</v>
      </c>
      <c r="B167" s="6">
        <v>750</v>
      </c>
      <c r="C167" s="6">
        <v>500</v>
      </c>
      <c r="D167" s="6">
        <v>500</v>
      </c>
      <c r="E167" s="6">
        <v>500</v>
      </c>
      <c r="F167" s="6">
        <v>500</v>
      </c>
      <c r="G167" s="6">
        <v>750</v>
      </c>
      <c r="I167" s="6">
        <v>500</v>
      </c>
      <c r="K167" s="6">
        <f t="shared" si="4"/>
        <v>4000</v>
      </c>
      <c r="L167" s="1">
        <v>76</v>
      </c>
      <c r="M167" s="7">
        <f t="shared" si="5"/>
        <v>52.631578947368418</v>
      </c>
    </row>
    <row r="168" spans="1:13" s="15" customFormat="1" x14ac:dyDescent="0.3">
      <c r="A168" s="15" t="s">
        <v>171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>
        <f t="shared" si="4"/>
        <v>0</v>
      </c>
      <c r="L168" s="15">
        <v>24</v>
      </c>
      <c r="M168" s="17">
        <f t="shared" si="5"/>
        <v>0</v>
      </c>
    </row>
    <row r="169" spans="1:13" x14ac:dyDescent="0.3">
      <c r="A169" s="1" t="s">
        <v>172</v>
      </c>
      <c r="B169" s="6">
        <v>50</v>
      </c>
      <c r="C169" s="6">
        <v>50</v>
      </c>
      <c r="D169" s="6">
        <v>50</v>
      </c>
      <c r="E169" s="6">
        <v>50</v>
      </c>
      <c r="F169" s="6">
        <v>50</v>
      </c>
      <c r="G169" s="6">
        <v>50</v>
      </c>
      <c r="K169" s="6">
        <f t="shared" si="4"/>
        <v>300</v>
      </c>
      <c r="L169" s="1">
        <v>35</v>
      </c>
      <c r="M169" s="7">
        <f t="shared" si="5"/>
        <v>8.5714285714285712</v>
      </c>
    </row>
    <row r="170" spans="1:13" x14ac:dyDescent="0.3">
      <c r="A170" s="1" t="s">
        <v>173</v>
      </c>
      <c r="B170" s="6">
        <v>315</v>
      </c>
      <c r="C170" s="6">
        <v>315</v>
      </c>
      <c r="D170" s="6">
        <v>315</v>
      </c>
      <c r="E170" s="6">
        <v>315</v>
      </c>
      <c r="F170" s="6">
        <v>290</v>
      </c>
      <c r="G170" s="6">
        <v>290</v>
      </c>
      <c r="I170" s="6">
        <v>290</v>
      </c>
      <c r="K170" s="6">
        <f t="shared" si="4"/>
        <v>2130</v>
      </c>
      <c r="L170" s="1">
        <v>55</v>
      </c>
      <c r="M170" s="7">
        <f t="shared" si="5"/>
        <v>38.727272727272727</v>
      </c>
    </row>
    <row r="171" spans="1:13" x14ac:dyDescent="0.3">
      <c r="A171" s="1" t="s">
        <v>174</v>
      </c>
      <c r="B171" s="6">
        <v>305</v>
      </c>
      <c r="C171" s="6">
        <v>305</v>
      </c>
      <c r="D171" s="6">
        <v>305</v>
      </c>
      <c r="E171" s="6">
        <v>305</v>
      </c>
      <c r="F171" s="6">
        <v>305</v>
      </c>
      <c r="G171" s="6">
        <v>305</v>
      </c>
      <c r="K171" s="6">
        <f t="shared" si="4"/>
        <v>1830</v>
      </c>
      <c r="L171" s="1">
        <v>52</v>
      </c>
      <c r="M171" s="7">
        <f t="shared" si="5"/>
        <v>35.192307692307693</v>
      </c>
    </row>
    <row r="172" spans="1:13" x14ac:dyDescent="0.3">
      <c r="A172" s="1" t="s">
        <v>175</v>
      </c>
      <c r="B172" s="6">
        <v>588</v>
      </c>
      <c r="C172" s="6">
        <v>188</v>
      </c>
      <c r="D172" s="6">
        <v>188</v>
      </c>
      <c r="E172" s="6">
        <v>588</v>
      </c>
      <c r="F172" s="6">
        <v>188</v>
      </c>
      <c r="K172" s="6">
        <f t="shared" si="4"/>
        <v>1740</v>
      </c>
      <c r="L172" s="1">
        <v>32</v>
      </c>
      <c r="M172" s="7">
        <f t="shared" si="5"/>
        <v>54.375</v>
      </c>
    </row>
    <row r="173" spans="1:13" x14ac:dyDescent="0.3">
      <c r="A173" s="1" t="s">
        <v>176</v>
      </c>
      <c r="B173" s="6">
        <v>275</v>
      </c>
      <c r="C173" s="6">
        <v>275</v>
      </c>
      <c r="D173" s="6">
        <v>275</v>
      </c>
      <c r="E173" s="6">
        <v>275</v>
      </c>
      <c r="F173" s="6">
        <v>275</v>
      </c>
      <c r="G173" s="6">
        <v>275</v>
      </c>
      <c r="I173" s="6">
        <v>400</v>
      </c>
      <c r="K173" s="6">
        <f t="shared" si="4"/>
        <v>2050</v>
      </c>
      <c r="L173" s="1">
        <v>52</v>
      </c>
      <c r="M173" s="7">
        <f t="shared" si="5"/>
        <v>39.42307692307692</v>
      </c>
    </row>
    <row r="174" spans="1:13" x14ac:dyDescent="0.3">
      <c r="A174" s="1" t="s">
        <v>177</v>
      </c>
      <c r="B174" s="6">
        <v>100</v>
      </c>
      <c r="C174" s="6">
        <v>100</v>
      </c>
      <c r="D174" s="6">
        <v>100</v>
      </c>
      <c r="E174" s="6">
        <v>100</v>
      </c>
      <c r="F174" s="6">
        <v>100</v>
      </c>
      <c r="G174" s="6">
        <v>125</v>
      </c>
      <c r="K174" s="6">
        <f t="shared" si="4"/>
        <v>625</v>
      </c>
      <c r="L174" s="1">
        <v>29</v>
      </c>
      <c r="M174" s="7">
        <f t="shared" si="5"/>
        <v>21.551724137931036</v>
      </c>
    </row>
    <row r="175" spans="1:13" x14ac:dyDescent="0.3">
      <c r="A175" s="1" t="s">
        <v>178</v>
      </c>
      <c r="B175" s="6">
        <v>115</v>
      </c>
      <c r="C175" s="6">
        <v>115</v>
      </c>
      <c r="D175" s="6">
        <v>115</v>
      </c>
      <c r="E175" s="6">
        <v>165</v>
      </c>
      <c r="F175" s="6">
        <v>115</v>
      </c>
      <c r="G175" s="6">
        <v>115</v>
      </c>
      <c r="I175" s="6">
        <v>115</v>
      </c>
      <c r="K175" s="6">
        <f t="shared" si="4"/>
        <v>855</v>
      </c>
      <c r="L175" s="1">
        <v>33</v>
      </c>
      <c r="M175" s="7">
        <f t="shared" si="5"/>
        <v>25.90909090909091</v>
      </c>
    </row>
    <row r="176" spans="1:13" x14ac:dyDescent="0.3">
      <c r="A176" s="1" t="s">
        <v>179</v>
      </c>
      <c r="B176" s="6">
        <v>125</v>
      </c>
      <c r="D176" s="6">
        <v>125</v>
      </c>
      <c r="E176" s="6">
        <v>125</v>
      </c>
      <c r="F176" s="6">
        <v>125</v>
      </c>
      <c r="G176" s="6">
        <v>125</v>
      </c>
      <c r="I176" s="6">
        <v>2125</v>
      </c>
      <c r="K176" s="6">
        <f t="shared" si="4"/>
        <v>2750</v>
      </c>
      <c r="L176" s="1">
        <v>28</v>
      </c>
      <c r="M176" s="7">
        <f t="shared" si="5"/>
        <v>98.214285714285708</v>
      </c>
    </row>
    <row r="177" spans="1:13" x14ac:dyDescent="0.3">
      <c r="A177" s="1" t="s">
        <v>180</v>
      </c>
      <c r="B177" s="6">
        <v>300</v>
      </c>
      <c r="C177" s="6">
        <v>300</v>
      </c>
      <c r="D177" s="6">
        <v>615</v>
      </c>
      <c r="E177" s="6">
        <v>300</v>
      </c>
      <c r="F177" s="6">
        <v>300</v>
      </c>
      <c r="G177" s="6">
        <v>460</v>
      </c>
      <c r="I177" s="6">
        <v>300</v>
      </c>
      <c r="K177" s="6">
        <f t="shared" si="4"/>
        <v>2575</v>
      </c>
      <c r="L177" s="1">
        <v>62</v>
      </c>
      <c r="M177" s="7">
        <f t="shared" si="5"/>
        <v>41.532258064516128</v>
      </c>
    </row>
    <row r="178" spans="1:13" x14ac:dyDescent="0.3">
      <c r="A178" s="1" t="s">
        <v>181</v>
      </c>
      <c r="B178" s="6">
        <v>200</v>
      </c>
      <c r="C178" s="6">
        <v>100</v>
      </c>
      <c r="D178" s="6">
        <v>200</v>
      </c>
      <c r="E178" s="6">
        <v>250</v>
      </c>
      <c r="F178" s="6">
        <v>200</v>
      </c>
      <c r="G178" s="6">
        <v>200</v>
      </c>
      <c r="I178" s="6">
        <v>135</v>
      </c>
      <c r="K178" s="6">
        <f t="shared" si="4"/>
        <v>1285</v>
      </c>
      <c r="L178" s="1">
        <v>43</v>
      </c>
      <c r="M178" s="7">
        <f t="shared" si="5"/>
        <v>29.88372093023256</v>
      </c>
    </row>
    <row r="179" spans="1:13" x14ac:dyDescent="0.3">
      <c r="A179" s="1" t="s">
        <v>183</v>
      </c>
      <c r="B179" s="6">
        <v>150</v>
      </c>
      <c r="C179" s="6">
        <v>150</v>
      </c>
      <c r="D179" s="6">
        <v>150</v>
      </c>
      <c r="E179" s="6">
        <v>150</v>
      </c>
      <c r="F179" s="6">
        <v>150</v>
      </c>
      <c r="G179" s="6">
        <v>150</v>
      </c>
      <c r="K179" s="6">
        <f t="shared" si="4"/>
        <v>900</v>
      </c>
      <c r="L179" s="1">
        <v>40</v>
      </c>
      <c r="M179" s="7">
        <f t="shared" si="5"/>
        <v>22.5</v>
      </c>
    </row>
    <row r="180" spans="1:13" x14ac:dyDescent="0.3">
      <c r="A180" s="1" t="s">
        <v>182</v>
      </c>
      <c r="B180" s="6">
        <v>100</v>
      </c>
      <c r="C180" s="6">
        <v>500</v>
      </c>
      <c r="D180" s="6">
        <v>100</v>
      </c>
      <c r="E180" s="6">
        <v>100</v>
      </c>
      <c r="F180" s="6">
        <v>100</v>
      </c>
      <c r="G180" s="6">
        <v>100</v>
      </c>
      <c r="H180" s="6">
        <v>100</v>
      </c>
      <c r="K180" s="6">
        <f t="shared" si="4"/>
        <v>1100</v>
      </c>
      <c r="L180" s="1">
        <v>38</v>
      </c>
      <c r="M180" s="7">
        <f t="shared" si="5"/>
        <v>28.94736842105263</v>
      </c>
    </row>
    <row r="181" spans="1:13" x14ac:dyDescent="0.3">
      <c r="A181" s="1" t="s">
        <v>184</v>
      </c>
      <c r="E181" s="6">
        <v>25</v>
      </c>
      <c r="K181" s="6">
        <f t="shared" si="4"/>
        <v>25</v>
      </c>
      <c r="L181" s="1">
        <v>42</v>
      </c>
      <c r="M181" s="7">
        <f t="shared" si="5"/>
        <v>0.59523809523809523</v>
      </c>
    </row>
    <row r="182" spans="1:13" x14ac:dyDescent="0.3">
      <c r="A182" s="1" t="s">
        <v>185</v>
      </c>
      <c r="B182" s="6">
        <v>175</v>
      </c>
      <c r="C182" s="6">
        <v>175</v>
      </c>
      <c r="D182" s="6">
        <v>175</v>
      </c>
      <c r="E182" s="6">
        <v>175</v>
      </c>
      <c r="F182" s="6">
        <v>175</v>
      </c>
      <c r="G182" s="6">
        <v>175</v>
      </c>
      <c r="H182" s="6">
        <v>50</v>
      </c>
      <c r="I182" s="6">
        <v>200</v>
      </c>
      <c r="K182" s="6">
        <f t="shared" si="4"/>
        <v>1300</v>
      </c>
      <c r="L182" s="1">
        <v>45</v>
      </c>
      <c r="M182" s="7">
        <f t="shared" si="5"/>
        <v>28.888888888888889</v>
      </c>
    </row>
    <row r="183" spans="1:13" x14ac:dyDescent="0.3">
      <c r="A183" s="1" t="s">
        <v>186</v>
      </c>
      <c r="B183" s="6">
        <v>110</v>
      </c>
      <c r="C183" s="6">
        <v>100</v>
      </c>
      <c r="D183" s="6">
        <v>100</v>
      </c>
      <c r="E183" s="6">
        <v>110</v>
      </c>
      <c r="F183" s="6">
        <v>110</v>
      </c>
      <c r="G183" s="6">
        <v>100</v>
      </c>
      <c r="H183" s="6">
        <v>100</v>
      </c>
      <c r="I183" s="6">
        <v>110</v>
      </c>
      <c r="K183" s="6">
        <f t="shared" si="4"/>
        <v>840</v>
      </c>
      <c r="L183" s="1">
        <v>31</v>
      </c>
      <c r="M183" s="7">
        <f t="shared" si="5"/>
        <v>27.096774193548388</v>
      </c>
    </row>
    <row r="184" spans="1:13" x14ac:dyDescent="0.3">
      <c r="A184" s="1" t="s">
        <v>187</v>
      </c>
      <c r="E184" s="6">
        <v>50</v>
      </c>
      <c r="G184" s="6">
        <v>50</v>
      </c>
      <c r="K184" s="6">
        <f t="shared" si="4"/>
        <v>100</v>
      </c>
      <c r="L184" s="1">
        <v>22</v>
      </c>
      <c r="M184" s="7">
        <f t="shared" si="5"/>
        <v>4.5454545454545459</v>
      </c>
    </row>
    <row r="185" spans="1:13" x14ac:dyDescent="0.3">
      <c r="A185" s="1" t="s">
        <v>188</v>
      </c>
      <c r="B185" s="6">
        <v>300</v>
      </c>
      <c r="C185" s="6">
        <v>200</v>
      </c>
      <c r="D185" s="6">
        <v>150</v>
      </c>
      <c r="E185" s="6">
        <v>150</v>
      </c>
      <c r="F185" s="6">
        <v>100</v>
      </c>
      <c r="G185" s="6">
        <v>300</v>
      </c>
      <c r="H185" s="6">
        <v>50</v>
      </c>
      <c r="I185" s="6">
        <v>200</v>
      </c>
      <c r="K185" s="6">
        <f t="shared" si="4"/>
        <v>1450</v>
      </c>
      <c r="L185" s="1">
        <v>48</v>
      </c>
      <c r="M185" s="7">
        <f t="shared" si="5"/>
        <v>30.208333333333332</v>
      </c>
    </row>
    <row r="186" spans="1:13" x14ac:dyDescent="0.3">
      <c r="A186" s="1" t="s">
        <v>189</v>
      </c>
      <c r="B186" s="6">
        <v>125</v>
      </c>
      <c r="C186" s="6">
        <v>125</v>
      </c>
      <c r="D186" s="6">
        <v>125</v>
      </c>
      <c r="E186" s="6">
        <v>125</v>
      </c>
      <c r="F186" s="6">
        <v>125</v>
      </c>
      <c r="G186" s="6">
        <v>125</v>
      </c>
      <c r="I186" s="6">
        <v>125</v>
      </c>
      <c r="K186" s="6">
        <f t="shared" si="4"/>
        <v>875</v>
      </c>
      <c r="L186" s="1">
        <v>42</v>
      </c>
      <c r="M186" s="7">
        <f t="shared" si="5"/>
        <v>20.833333333333332</v>
      </c>
    </row>
    <row r="187" spans="1:13" x14ac:dyDescent="0.3">
      <c r="A187" s="1" t="s">
        <v>190</v>
      </c>
      <c r="B187" s="6">
        <v>150</v>
      </c>
      <c r="C187" s="6">
        <v>150</v>
      </c>
      <c r="D187" s="6">
        <v>150</v>
      </c>
      <c r="E187" s="6">
        <v>150</v>
      </c>
      <c r="F187" s="6">
        <v>150</v>
      </c>
      <c r="G187" s="6">
        <v>150</v>
      </c>
      <c r="H187" s="6">
        <v>40</v>
      </c>
      <c r="I187" s="6">
        <v>150</v>
      </c>
      <c r="K187" s="6">
        <f t="shared" si="4"/>
        <v>1090</v>
      </c>
      <c r="L187" s="1">
        <v>73</v>
      </c>
      <c r="M187" s="7">
        <f t="shared" si="5"/>
        <v>14.931506849315069</v>
      </c>
    </row>
    <row r="188" spans="1:13" x14ac:dyDescent="0.3">
      <c r="A188" s="1" t="s">
        <v>191</v>
      </c>
      <c r="C188" s="6">
        <v>200</v>
      </c>
      <c r="D188" s="6">
        <v>150</v>
      </c>
      <c r="E188" s="6">
        <v>200</v>
      </c>
      <c r="F188" s="6">
        <v>150</v>
      </c>
      <c r="G188" s="6">
        <v>150</v>
      </c>
      <c r="K188" s="6">
        <f t="shared" si="4"/>
        <v>850</v>
      </c>
      <c r="L188" s="1">
        <v>59</v>
      </c>
      <c r="M188" s="7">
        <f t="shared" si="5"/>
        <v>14.40677966101695</v>
      </c>
    </row>
    <row r="189" spans="1:13" x14ac:dyDescent="0.3">
      <c r="A189" s="1" t="s">
        <v>192</v>
      </c>
      <c r="C189" s="6">
        <v>375</v>
      </c>
      <c r="D189" s="6">
        <v>375</v>
      </c>
      <c r="E189" s="6">
        <v>375</v>
      </c>
      <c r="F189" s="6">
        <v>375</v>
      </c>
      <c r="G189" s="6">
        <v>375</v>
      </c>
      <c r="I189" s="6">
        <v>325</v>
      </c>
      <c r="K189" s="6">
        <f t="shared" si="4"/>
        <v>2200</v>
      </c>
      <c r="L189" s="1">
        <v>66</v>
      </c>
      <c r="M189" s="7">
        <f t="shared" si="5"/>
        <v>33.333333333333336</v>
      </c>
    </row>
    <row r="190" spans="1:13" x14ac:dyDescent="0.3">
      <c r="A190" s="1" t="s">
        <v>193</v>
      </c>
      <c r="B190" s="6">
        <v>381.25</v>
      </c>
      <c r="C190" s="6">
        <v>381.25</v>
      </c>
      <c r="D190" s="6">
        <v>431.25</v>
      </c>
      <c r="E190" s="6">
        <v>381.25</v>
      </c>
      <c r="F190" s="6">
        <v>604.20000000000005</v>
      </c>
      <c r="G190" s="6">
        <v>381.25</v>
      </c>
      <c r="I190" s="6">
        <v>381.25</v>
      </c>
      <c r="K190" s="6">
        <f t="shared" si="4"/>
        <v>2941.7</v>
      </c>
      <c r="L190" s="1">
        <v>60</v>
      </c>
      <c r="M190" s="7">
        <f t="shared" si="5"/>
        <v>49.028333333333329</v>
      </c>
    </row>
    <row r="191" spans="1:13" x14ac:dyDescent="0.3">
      <c r="A191" s="1" t="s">
        <v>194</v>
      </c>
      <c r="B191" s="6">
        <v>400</v>
      </c>
      <c r="C191" s="6">
        <v>425</v>
      </c>
      <c r="D191" s="6">
        <v>400</v>
      </c>
      <c r="E191" s="6">
        <v>400</v>
      </c>
      <c r="F191" s="6">
        <v>400</v>
      </c>
      <c r="G191" s="6">
        <v>400</v>
      </c>
      <c r="I191" s="6">
        <v>400</v>
      </c>
      <c r="K191" s="6">
        <f t="shared" si="4"/>
        <v>2825</v>
      </c>
      <c r="L191" s="1">
        <v>66</v>
      </c>
      <c r="M191" s="7">
        <f t="shared" si="5"/>
        <v>42.803030303030305</v>
      </c>
    </row>
    <row r="192" spans="1:13" x14ac:dyDescent="0.3">
      <c r="A192" s="1" t="s">
        <v>195</v>
      </c>
      <c r="D192" s="6">
        <v>50</v>
      </c>
      <c r="K192" s="6">
        <f t="shared" si="4"/>
        <v>50</v>
      </c>
      <c r="L192" s="1">
        <v>24</v>
      </c>
      <c r="M192" s="7">
        <f t="shared" si="5"/>
        <v>2.0833333333333335</v>
      </c>
    </row>
    <row r="193" spans="1:13" x14ac:dyDescent="0.3">
      <c r="A193" s="1" t="s">
        <v>196</v>
      </c>
      <c r="B193" s="6">
        <v>300</v>
      </c>
      <c r="C193" s="6">
        <v>300</v>
      </c>
      <c r="D193" s="6">
        <v>300</v>
      </c>
      <c r="E193" s="6">
        <v>300</v>
      </c>
      <c r="F193" s="6">
        <v>300</v>
      </c>
      <c r="G193" s="6">
        <v>300</v>
      </c>
      <c r="I193" s="6">
        <v>300</v>
      </c>
      <c r="J193" s="6">
        <v>20</v>
      </c>
      <c r="K193" s="6">
        <f t="shared" si="4"/>
        <v>2120</v>
      </c>
      <c r="L193" s="1">
        <v>54</v>
      </c>
      <c r="M193" s="7">
        <f t="shared" si="5"/>
        <v>39.25925925925926</v>
      </c>
    </row>
    <row r="194" spans="1:13" x14ac:dyDescent="0.3">
      <c r="A194" s="1" t="s">
        <v>197</v>
      </c>
      <c r="B194" s="6">
        <v>100</v>
      </c>
      <c r="C194" s="6">
        <v>100</v>
      </c>
      <c r="D194" s="6">
        <v>100</v>
      </c>
      <c r="E194" s="6">
        <v>100</v>
      </c>
      <c r="F194" s="6">
        <v>100</v>
      </c>
      <c r="G194" s="6">
        <v>100</v>
      </c>
      <c r="K194" s="6">
        <f t="shared" si="4"/>
        <v>600</v>
      </c>
      <c r="L194" s="1">
        <v>36</v>
      </c>
      <c r="M194" s="7">
        <f t="shared" si="5"/>
        <v>16.666666666666668</v>
      </c>
    </row>
    <row r="195" spans="1:13" x14ac:dyDescent="0.3">
      <c r="A195" s="1" t="s">
        <v>198</v>
      </c>
      <c r="B195" s="6">
        <v>75</v>
      </c>
      <c r="C195" s="6">
        <v>125</v>
      </c>
      <c r="D195" s="6">
        <v>75</v>
      </c>
      <c r="E195" s="6">
        <v>100</v>
      </c>
      <c r="F195" s="6">
        <v>75</v>
      </c>
      <c r="G195" s="6">
        <v>75</v>
      </c>
      <c r="H195" s="6">
        <v>100</v>
      </c>
      <c r="I195" s="6">
        <v>75</v>
      </c>
      <c r="K195" s="6">
        <f t="shared" ref="K195:K232" si="6">SUM(B195:J195)</f>
        <v>700</v>
      </c>
      <c r="L195" s="1">
        <v>32</v>
      </c>
      <c r="M195" s="7">
        <f t="shared" si="5"/>
        <v>21.875</v>
      </c>
    </row>
    <row r="196" spans="1:13" x14ac:dyDescent="0.3">
      <c r="A196" s="1" t="s">
        <v>199</v>
      </c>
      <c r="C196" s="6">
        <v>150</v>
      </c>
      <c r="D196" s="6">
        <v>150</v>
      </c>
      <c r="E196" s="6">
        <v>150</v>
      </c>
      <c r="F196" s="6">
        <v>150</v>
      </c>
      <c r="G196" s="6">
        <v>150</v>
      </c>
      <c r="I196" s="6">
        <v>150</v>
      </c>
      <c r="K196" s="6">
        <f t="shared" si="6"/>
        <v>900</v>
      </c>
      <c r="L196" s="1">
        <v>61</v>
      </c>
      <c r="M196" s="7">
        <f t="shared" ref="M196:M232" si="7">K196/L196</f>
        <v>14.754098360655737</v>
      </c>
    </row>
    <row r="197" spans="1:13" x14ac:dyDescent="0.3">
      <c r="A197" s="1" t="s">
        <v>200</v>
      </c>
      <c r="B197" s="6">
        <v>125</v>
      </c>
      <c r="C197" s="6">
        <v>530</v>
      </c>
      <c r="D197" s="6">
        <v>250</v>
      </c>
      <c r="E197" s="6">
        <v>450</v>
      </c>
      <c r="F197" s="6">
        <v>450</v>
      </c>
      <c r="G197" s="6">
        <v>470</v>
      </c>
      <c r="I197" s="6">
        <v>125</v>
      </c>
      <c r="K197" s="6">
        <f t="shared" si="6"/>
        <v>2400</v>
      </c>
      <c r="L197" s="1">
        <v>32</v>
      </c>
      <c r="M197" s="7">
        <f t="shared" si="7"/>
        <v>75</v>
      </c>
    </row>
    <row r="198" spans="1:13" x14ac:dyDescent="0.3">
      <c r="A198" s="1" t="s">
        <v>201</v>
      </c>
      <c r="B198" s="6">
        <v>275</v>
      </c>
      <c r="C198" s="6">
        <v>275</v>
      </c>
      <c r="D198" s="6">
        <v>275</v>
      </c>
      <c r="E198" s="6">
        <v>275</v>
      </c>
      <c r="F198" s="6">
        <v>275</v>
      </c>
      <c r="G198" s="6">
        <v>275</v>
      </c>
      <c r="I198" s="6">
        <v>275</v>
      </c>
      <c r="K198" s="6">
        <f t="shared" si="6"/>
        <v>1925</v>
      </c>
      <c r="L198" s="1">
        <v>46</v>
      </c>
      <c r="M198" s="7">
        <f t="shared" si="7"/>
        <v>41.847826086956523</v>
      </c>
    </row>
    <row r="199" spans="1:13" x14ac:dyDescent="0.3">
      <c r="A199" s="1" t="s">
        <v>202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K199" s="6">
        <f t="shared" si="6"/>
        <v>900</v>
      </c>
      <c r="L199" s="1">
        <v>41</v>
      </c>
      <c r="M199" s="7">
        <f t="shared" si="7"/>
        <v>21.951219512195124</v>
      </c>
    </row>
    <row r="200" spans="1:13" x14ac:dyDescent="0.3">
      <c r="A200" s="1" t="s">
        <v>203</v>
      </c>
      <c r="C200" s="6">
        <v>160</v>
      </c>
      <c r="D200" s="6">
        <v>160</v>
      </c>
      <c r="E200" s="6">
        <v>200</v>
      </c>
      <c r="F200" s="6">
        <v>160</v>
      </c>
      <c r="G200" s="6">
        <v>160</v>
      </c>
      <c r="K200" s="6">
        <f t="shared" si="6"/>
        <v>840</v>
      </c>
      <c r="L200" s="1">
        <v>48</v>
      </c>
      <c r="M200" s="7">
        <f t="shared" si="7"/>
        <v>17.5</v>
      </c>
    </row>
    <row r="201" spans="1:13" x14ac:dyDescent="0.3">
      <c r="A201" s="1" t="s">
        <v>204</v>
      </c>
      <c r="B201" s="6">
        <v>150</v>
      </c>
      <c r="C201" s="6">
        <v>150</v>
      </c>
      <c r="D201" s="6">
        <v>650</v>
      </c>
      <c r="E201" s="6">
        <v>150</v>
      </c>
      <c r="F201" s="6">
        <v>150</v>
      </c>
      <c r="G201" s="6">
        <v>150</v>
      </c>
      <c r="I201" s="6">
        <v>150</v>
      </c>
      <c r="K201" s="6">
        <f t="shared" si="6"/>
        <v>1550</v>
      </c>
      <c r="L201" s="1">
        <v>36</v>
      </c>
      <c r="M201" s="7">
        <f t="shared" si="7"/>
        <v>43.055555555555557</v>
      </c>
    </row>
    <row r="202" spans="1:13" x14ac:dyDescent="0.3">
      <c r="A202" s="1" t="s">
        <v>205</v>
      </c>
      <c r="B202" s="6">
        <v>55</v>
      </c>
      <c r="C202" s="6">
        <v>55</v>
      </c>
      <c r="D202" s="6">
        <v>55</v>
      </c>
      <c r="E202" s="6">
        <v>70</v>
      </c>
      <c r="F202" s="6">
        <v>55</v>
      </c>
      <c r="G202" s="6">
        <v>55</v>
      </c>
      <c r="K202" s="6">
        <f t="shared" si="6"/>
        <v>345</v>
      </c>
      <c r="L202" s="1">
        <v>15</v>
      </c>
      <c r="M202" s="7">
        <f t="shared" si="7"/>
        <v>23</v>
      </c>
    </row>
    <row r="203" spans="1:13" x14ac:dyDescent="0.3">
      <c r="A203" s="1" t="s">
        <v>206</v>
      </c>
      <c r="D203" s="6">
        <v>100</v>
      </c>
      <c r="E203" s="6">
        <v>100</v>
      </c>
      <c r="F203" s="6">
        <v>100</v>
      </c>
      <c r="G203" s="6">
        <v>100</v>
      </c>
      <c r="I203" s="6">
        <v>100</v>
      </c>
      <c r="K203" s="6">
        <f t="shared" si="6"/>
        <v>500</v>
      </c>
      <c r="L203" s="1">
        <v>41</v>
      </c>
      <c r="M203" s="7">
        <f t="shared" si="7"/>
        <v>12.195121951219512</v>
      </c>
    </row>
    <row r="204" spans="1:13" x14ac:dyDescent="0.3">
      <c r="A204" s="1" t="s">
        <v>207</v>
      </c>
      <c r="B204" s="6">
        <v>100</v>
      </c>
      <c r="C204" s="6">
        <v>100</v>
      </c>
      <c r="D204" s="6">
        <v>100</v>
      </c>
      <c r="E204" s="6">
        <v>150</v>
      </c>
      <c r="F204" s="6">
        <v>100</v>
      </c>
      <c r="G204" s="6">
        <v>100</v>
      </c>
      <c r="K204" s="6">
        <f t="shared" si="6"/>
        <v>650</v>
      </c>
      <c r="L204" s="1">
        <v>49</v>
      </c>
      <c r="M204" s="7">
        <f t="shared" si="7"/>
        <v>13.26530612244898</v>
      </c>
    </row>
    <row r="205" spans="1:13" x14ac:dyDescent="0.3">
      <c r="A205" s="1" t="s">
        <v>208</v>
      </c>
      <c r="B205" s="6">
        <v>100</v>
      </c>
      <c r="C205" s="6">
        <v>100</v>
      </c>
      <c r="D205" s="6">
        <v>100</v>
      </c>
      <c r="E205" s="6">
        <v>150</v>
      </c>
      <c r="F205" s="6">
        <v>100</v>
      </c>
      <c r="G205" s="6">
        <v>200</v>
      </c>
      <c r="I205" s="6">
        <v>80</v>
      </c>
      <c r="K205" s="6">
        <f t="shared" si="6"/>
        <v>830</v>
      </c>
      <c r="L205" s="1">
        <v>57</v>
      </c>
      <c r="M205" s="7">
        <f t="shared" si="7"/>
        <v>14.56140350877193</v>
      </c>
    </row>
    <row r="206" spans="1:13" x14ac:dyDescent="0.3">
      <c r="A206" s="1" t="s">
        <v>209</v>
      </c>
      <c r="B206" s="6">
        <v>50</v>
      </c>
      <c r="C206" s="6">
        <v>50</v>
      </c>
      <c r="D206" s="6">
        <v>50</v>
      </c>
      <c r="E206" s="6">
        <v>50</v>
      </c>
      <c r="F206" s="6">
        <v>50</v>
      </c>
      <c r="G206" s="6">
        <v>50</v>
      </c>
      <c r="K206" s="6">
        <f t="shared" si="6"/>
        <v>300</v>
      </c>
      <c r="L206" s="1">
        <v>29</v>
      </c>
      <c r="M206" s="7">
        <f t="shared" si="7"/>
        <v>10.344827586206897</v>
      </c>
    </row>
    <row r="207" spans="1:13" x14ac:dyDescent="0.3">
      <c r="A207" s="1" t="s">
        <v>210</v>
      </c>
      <c r="G207" s="6">
        <v>500</v>
      </c>
      <c r="K207" s="6">
        <f t="shared" si="6"/>
        <v>500</v>
      </c>
      <c r="L207" s="1">
        <v>33</v>
      </c>
      <c r="M207" s="7">
        <f t="shared" si="7"/>
        <v>15.151515151515152</v>
      </c>
    </row>
    <row r="208" spans="1:13" x14ac:dyDescent="0.3">
      <c r="A208" s="1" t="s">
        <v>211</v>
      </c>
      <c r="B208" s="6">
        <v>275</v>
      </c>
      <c r="C208" s="6">
        <v>275</v>
      </c>
      <c r="D208" s="6">
        <v>275</v>
      </c>
      <c r="E208" s="6">
        <f>125+275</f>
        <v>400</v>
      </c>
      <c r="F208" s="6">
        <v>275</v>
      </c>
      <c r="G208" s="6">
        <v>275</v>
      </c>
      <c r="K208" s="6">
        <f t="shared" si="6"/>
        <v>1775</v>
      </c>
      <c r="L208" s="1">
        <v>44</v>
      </c>
      <c r="M208" s="7">
        <f t="shared" si="7"/>
        <v>40.340909090909093</v>
      </c>
    </row>
    <row r="209" spans="1:13" x14ac:dyDescent="0.3">
      <c r="A209" s="1" t="s">
        <v>212</v>
      </c>
      <c r="B209" s="6">
        <v>520</v>
      </c>
      <c r="C209" s="6">
        <v>500</v>
      </c>
      <c r="D209" s="6">
        <v>500</v>
      </c>
      <c r="E209" s="6">
        <v>550</v>
      </c>
      <c r="F209" s="6">
        <v>500</v>
      </c>
      <c r="G209" s="6">
        <v>500</v>
      </c>
      <c r="K209" s="6">
        <f t="shared" si="6"/>
        <v>3070</v>
      </c>
      <c r="L209" s="1">
        <v>51</v>
      </c>
      <c r="M209" s="7">
        <f t="shared" si="7"/>
        <v>60.196078431372548</v>
      </c>
    </row>
    <row r="210" spans="1:13" x14ac:dyDescent="0.3">
      <c r="A210" s="1" t="s">
        <v>213</v>
      </c>
      <c r="C210" s="6">
        <v>100</v>
      </c>
      <c r="D210" s="6">
        <v>100</v>
      </c>
      <c r="E210" s="6">
        <v>100</v>
      </c>
      <c r="F210" s="6">
        <v>100</v>
      </c>
      <c r="G210" s="6">
        <v>100</v>
      </c>
      <c r="H210" s="6">
        <v>100</v>
      </c>
      <c r="K210" s="6">
        <f t="shared" si="6"/>
        <v>600</v>
      </c>
      <c r="L210" s="1">
        <v>23</v>
      </c>
      <c r="M210" s="7">
        <f t="shared" si="7"/>
        <v>26.086956521739129</v>
      </c>
    </row>
    <row r="211" spans="1:13" x14ac:dyDescent="0.3">
      <c r="A211" s="1" t="s">
        <v>214</v>
      </c>
      <c r="B211" s="6">
        <v>100</v>
      </c>
      <c r="C211" s="6">
        <v>100</v>
      </c>
      <c r="D211" s="6">
        <v>100</v>
      </c>
      <c r="E211" s="6">
        <v>150</v>
      </c>
      <c r="F211" s="6">
        <v>100</v>
      </c>
      <c r="G211" s="6">
        <v>100</v>
      </c>
      <c r="K211" s="6">
        <f t="shared" si="6"/>
        <v>650</v>
      </c>
      <c r="L211" s="1">
        <v>24</v>
      </c>
      <c r="M211" s="7">
        <f t="shared" si="7"/>
        <v>27.083333333333332</v>
      </c>
    </row>
    <row r="212" spans="1:13" x14ac:dyDescent="0.3">
      <c r="A212" s="1" t="s">
        <v>215</v>
      </c>
      <c r="B212" s="6">
        <v>175</v>
      </c>
      <c r="C212" s="6">
        <v>175</v>
      </c>
      <c r="D212" s="6">
        <v>175</v>
      </c>
      <c r="E212" s="6">
        <v>200</v>
      </c>
      <c r="F212" s="6">
        <v>175</v>
      </c>
      <c r="G212" s="6">
        <v>175</v>
      </c>
      <c r="I212" s="6">
        <v>175</v>
      </c>
      <c r="K212" s="6">
        <f t="shared" si="6"/>
        <v>1250</v>
      </c>
      <c r="L212" s="1">
        <v>46</v>
      </c>
      <c r="M212" s="7">
        <f t="shared" si="7"/>
        <v>27.173913043478262</v>
      </c>
    </row>
    <row r="213" spans="1:13" x14ac:dyDescent="0.3">
      <c r="A213" s="1" t="s">
        <v>217</v>
      </c>
      <c r="C213" s="6">
        <v>100</v>
      </c>
      <c r="D213" s="6">
        <v>100</v>
      </c>
      <c r="E213" s="6">
        <v>100</v>
      </c>
      <c r="F213" s="6">
        <v>100</v>
      </c>
      <c r="G213" s="6">
        <v>100</v>
      </c>
      <c r="K213" s="6">
        <f t="shared" si="6"/>
        <v>500</v>
      </c>
      <c r="L213" s="1">
        <v>46</v>
      </c>
      <c r="M213" s="7">
        <f t="shared" si="7"/>
        <v>10.869565217391305</v>
      </c>
    </row>
    <row r="214" spans="1:13" x14ac:dyDescent="0.3">
      <c r="A214" s="1" t="s">
        <v>218</v>
      </c>
      <c r="B214" s="6">
        <v>100</v>
      </c>
      <c r="C214" s="6">
        <v>100</v>
      </c>
      <c r="D214" s="6">
        <v>100</v>
      </c>
      <c r="E214" s="6">
        <v>100</v>
      </c>
      <c r="F214" s="6">
        <v>100</v>
      </c>
      <c r="G214" s="6">
        <v>100</v>
      </c>
      <c r="K214" s="6">
        <f t="shared" si="6"/>
        <v>600</v>
      </c>
      <c r="L214" s="1">
        <v>27</v>
      </c>
      <c r="M214" s="7">
        <f t="shared" si="7"/>
        <v>22.222222222222221</v>
      </c>
    </row>
    <row r="215" spans="1:13" hidden="1" x14ac:dyDescent="0.3">
      <c r="A215" s="1" t="s">
        <v>219</v>
      </c>
      <c r="K215" s="6">
        <f t="shared" si="6"/>
        <v>0</v>
      </c>
      <c r="M215" s="7" t="e">
        <f t="shared" si="7"/>
        <v>#DIV/0!</v>
      </c>
    </row>
    <row r="216" spans="1:13" x14ac:dyDescent="0.3">
      <c r="A216" s="1" t="s">
        <v>220</v>
      </c>
      <c r="B216" s="6">
        <v>305</v>
      </c>
      <c r="D216" s="6">
        <v>335</v>
      </c>
      <c r="E216" s="6">
        <v>335</v>
      </c>
      <c r="F216" s="6">
        <v>335</v>
      </c>
      <c r="G216" s="6">
        <v>335</v>
      </c>
      <c r="K216" s="6">
        <f t="shared" si="6"/>
        <v>1645</v>
      </c>
      <c r="L216" s="1">
        <v>48</v>
      </c>
      <c r="M216" s="7">
        <f t="shared" si="7"/>
        <v>34.270833333333336</v>
      </c>
    </row>
    <row r="217" spans="1:13" x14ac:dyDescent="0.3">
      <c r="A217" s="1" t="s">
        <v>221</v>
      </c>
      <c r="B217" s="6">
        <v>160</v>
      </c>
      <c r="C217" s="6">
        <v>160</v>
      </c>
      <c r="D217" s="6">
        <v>160</v>
      </c>
      <c r="E217" s="6">
        <v>210</v>
      </c>
      <c r="F217" s="6">
        <v>160</v>
      </c>
      <c r="G217" s="6">
        <v>160</v>
      </c>
      <c r="I217" s="6">
        <v>160</v>
      </c>
      <c r="K217" s="6">
        <f t="shared" si="6"/>
        <v>1170</v>
      </c>
      <c r="L217" s="1">
        <v>32</v>
      </c>
      <c r="M217" s="7">
        <f t="shared" si="7"/>
        <v>36.5625</v>
      </c>
    </row>
    <row r="218" spans="1:13" x14ac:dyDescent="0.3">
      <c r="A218" s="1" t="s">
        <v>222</v>
      </c>
      <c r="B218" s="6">
        <v>400</v>
      </c>
      <c r="C218" s="6">
        <v>400</v>
      </c>
      <c r="D218" s="6">
        <v>400</v>
      </c>
      <c r="E218" s="6">
        <v>400</v>
      </c>
      <c r="F218" s="6">
        <v>400</v>
      </c>
      <c r="G218" s="6">
        <v>425</v>
      </c>
      <c r="I218" s="6">
        <v>200</v>
      </c>
      <c r="K218" s="6">
        <f t="shared" si="6"/>
        <v>2625</v>
      </c>
      <c r="L218" s="1">
        <v>38</v>
      </c>
      <c r="M218" s="7">
        <f t="shared" si="7"/>
        <v>69.078947368421055</v>
      </c>
    </row>
    <row r="219" spans="1:13" x14ac:dyDescent="0.3">
      <c r="A219" s="1" t="s">
        <v>223</v>
      </c>
      <c r="B219" s="6">
        <v>175</v>
      </c>
      <c r="C219" s="6">
        <v>175</v>
      </c>
      <c r="D219" s="6">
        <v>175</v>
      </c>
      <c r="E219" s="6">
        <v>5200</v>
      </c>
      <c r="F219" s="6">
        <v>175</v>
      </c>
      <c r="G219" s="6">
        <v>250</v>
      </c>
      <c r="I219" s="6">
        <v>175</v>
      </c>
      <c r="K219" s="6">
        <f t="shared" si="6"/>
        <v>6325</v>
      </c>
      <c r="L219" s="1">
        <v>48</v>
      </c>
      <c r="M219" s="7">
        <f t="shared" si="7"/>
        <v>131.77083333333334</v>
      </c>
    </row>
    <row r="220" spans="1:13" x14ac:dyDescent="0.3">
      <c r="A220" s="1" t="s">
        <v>224</v>
      </c>
      <c r="B220" s="6">
        <v>200</v>
      </c>
      <c r="C220" s="6">
        <v>200</v>
      </c>
      <c r="D220" s="6">
        <v>200</v>
      </c>
      <c r="E220" s="6">
        <v>200</v>
      </c>
      <c r="F220" s="6">
        <v>200</v>
      </c>
      <c r="G220" s="6">
        <v>200</v>
      </c>
      <c r="K220" s="6">
        <f t="shared" si="6"/>
        <v>1200</v>
      </c>
      <c r="L220" s="1">
        <v>26</v>
      </c>
      <c r="M220" s="7">
        <f t="shared" si="7"/>
        <v>46.153846153846153</v>
      </c>
    </row>
    <row r="221" spans="1:13" x14ac:dyDescent="0.3">
      <c r="A221" s="1" t="s">
        <v>225</v>
      </c>
      <c r="B221" s="6">
        <v>150</v>
      </c>
      <c r="C221" s="6">
        <v>150</v>
      </c>
      <c r="D221" s="6">
        <v>150</v>
      </c>
      <c r="E221" s="6">
        <v>150</v>
      </c>
      <c r="F221" s="6">
        <v>150</v>
      </c>
      <c r="G221" s="6">
        <v>150</v>
      </c>
      <c r="I221" s="6">
        <v>150</v>
      </c>
      <c r="K221" s="6">
        <f t="shared" si="6"/>
        <v>1050</v>
      </c>
      <c r="L221" s="1">
        <v>40</v>
      </c>
      <c r="M221" s="7">
        <f t="shared" si="7"/>
        <v>26.25</v>
      </c>
    </row>
    <row r="222" spans="1:13" x14ac:dyDescent="0.3">
      <c r="A222" s="1" t="s">
        <v>226</v>
      </c>
      <c r="B222" s="6">
        <v>60</v>
      </c>
      <c r="C222" s="6">
        <v>60</v>
      </c>
      <c r="D222" s="6">
        <v>60</v>
      </c>
      <c r="E222" s="6">
        <v>160</v>
      </c>
      <c r="F222" s="6">
        <v>60</v>
      </c>
      <c r="G222" s="6">
        <v>60</v>
      </c>
      <c r="H222" s="6">
        <v>60</v>
      </c>
      <c r="I222" s="6">
        <v>60</v>
      </c>
      <c r="K222" s="6">
        <f t="shared" si="6"/>
        <v>580</v>
      </c>
      <c r="L222" s="1">
        <v>33</v>
      </c>
      <c r="M222" s="7">
        <f t="shared" si="7"/>
        <v>17.575757575757574</v>
      </c>
    </row>
    <row r="223" spans="1:13" x14ac:dyDescent="0.3">
      <c r="A223" s="1" t="s">
        <v>227</v>
      </c>
      <c r="B223" s="6">
        <v>100</v>
      </c>
      <c r="C223" s="6">
        <v>100</v>
      </c>
      <c r="D223" s="6">
        <v>100</v>
      </c>
      <c r="E223" s="6">
        <v>100</v>
      </c>
      <c r="F223" s="6">
        <v>100</v>
      </c>
      <c r="G223" s="6">
        <v>250</v>
      </c>
      <c r="K223" s="6">
        <f t="shared" si="6"/>
        <v>750</v>
      </c>
      <c r="L223" s="1">
        <v>30</v>
      </c>
      <c r="M223" s="7">
        <f t="shared" si="7"/>
        <v>25</v>
      </c>
    </row>
    <row r="224" spans="1:13" x14ac:dyDescent="0.3">
      <c r="A224" s="1" t="s">
        <v>228</v>
      </c>
      <c r="B224" s="6">
        <v>100</v>
      </c>
      <c r="C224" s="6">
        <v>100</v>
      </c>
      <c r="D224" s="6">
        <v>100</v>
      </c>
      <c r="E224" s="6">
        <v>100</v>
      </c>
      <c r="G224" s="6">
        <v>50</v>
      </c>
      <c r="K224" s="6">
        <f t="shared" si="6"/>
        <v>450</v>
      </c>
      <c r="L224" s="1">
        <v>31</v>
      </c>
      <c r="M224" s="7">
        <f t="shared" si="7"/>
        <v>14.516129032258064</v>
      </c>
    </row>
    <row r="225" spans="1:14" x14ac:dyDescent="0.3">
      <c r="A225" s="1" t="s">
        <v>229</v>
      </c>
      <c r="B225" s="6">
        <v>50</v>
      </c>
      <c r="C225" s="6">
        <v>50</v>
      </c>
      <c r="D225" s="6">
        <v>50</v>
      </c>
      <c r="E225" s="6">
        <v>50</v>
      </c>
      <c r="F225" s="6">
        <v>50</v>
      </c>
      <c r="G225" s="6">
        <v>50</v>
      </c>
      <c r="K225" s="6">
        <f t="shared" si="6"/>
        <v>300</v>
      </c>
      <c r="L225" s="1">
        <v>19</v>
      </c>
      <c r="M225" s="7">
        <f t="shared" si="7"/>
        <v>15.789473684210526</v>
      </c>
    </row>
    <row r="226" spans="1:14" x14ac:dyDescent="0.3">
      <c r="A226" s="1" t="s">
        <v>230</v>
      </c>
      <c r="B226" s="6">
        <v>25</v>
      </c>
      <c r="C226" s="6">
        <v>25</v>
      </c>
      <c r="D226" s="6">
        <v>25</v>
      </c>
      <c r="E226" s="6">
        <v>25</v>
      </c>
      <c r="F226" s="6">
        <v>25</v>
      </c>
      <c r="G226" s="6">
        <v>25</v>
      </c>
      <c r="K226" s="6">
        <f t="shared" si="6"/>
        <v>150</v>
      </c>
      <c r="L226" s="1">
        <v>19</v>
      </c>
      <c r="M226" s="7">
        <f t="shared" si="7"/>
        <v>7.8947368421052628</v>
      </c>
    </row>
    <row r="227" spans="1:14" x14ac:dyDescent="0.3">
      <c r="A227" s="1" t="s">
        <v>231</v>
      </c>
      <c r="B227" s="6">
        <v>75</v>
      </c>
      <c r="C227" s="6">
        <v>75</v>
      </c>
      <c r="D227" s="6">
        <v>75</v>
      </c>
      <c r="E227" s="6">
        <v>75</v>
      </c>
      <c r="F227" s="6">
        <v>75</v>
      </c>
      <c r="G227" s="6">
        <v>75</v>
      </c>
      <c r="I227" s="6">
        <v>75</v>
      </c>
      <c r="K227" s="6">
        <f t="shared" si="6"/>
        <v>525</v>
      </c>
      <c r="L227" s="1">
        <v>18</v>
      </c>
      <c r="M227" s="7">
        <f t="shared" si="7"/>
        <v>29.166666666666668</v>
      </c>
    </row>
    <row r="228" spans="1:14" s="15" customFormat="1" x14ac:dyDescent="0.3">
      <c r="A228" s="15" t="s">
        <v>232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>
        <f t="shared" si="6"/>
        <v>0</v>
      </c>
      <c r="L228" s="15">
        <v>30</v>
      </c>
      <c r="M228" s="17">
        <f t="shared" si="7"/>
        <v>0</v>
      </c>
    </row>
    <row r="229" spans="1:14" x14ac:dyDescent="0.3">
      <c r="A229" s="1" t="s">
        <v>233</v>
      </c>
      <c r="B229" s="6">
        <v>150</v>
      </c>
      <c r="C229" s="6">
        <v>150</v>
      </c>
      <c r="D229" s="6">
        <v>150</v>
      </c>
      <c r="E229" s="6">
        <v>150</v>
      </c>
      <c r="F229" s="6">
        <v>150</v>
      </c>
      <c r="G229" s="6">
        <v>150</v>
      </c>
      <c r="H229" s="6">
        <v>25</v>
      </c>
      <c r="K229" s="6">
        <f t="shared" si="6"/>
        <v>925</v>
      </c>
      <c r="L229" s="1">
        <v>31</v>
      </c>
      <c r="M229" s="7">
        <f t="shared" si="7"/>
        <v>29.838709677419356</v>
      </c>
    </row>
    <row r="230" spans="1:14" s="15" customFormat="1" x14ac:dyDescent="0.3">
      <c r="A230" s="18" t="s">
        <v>272</v>
      </c>
      <c r="B230" s="16"/>
      <c r="C230" s="16"/>
      <c r="D230" s="16"/>
      <c r="E230" s="16"/>
      <c r="F230" s="16"/>
      <c r="G230" s="16"/>
      <c r="H230" s="16"/>
      <c r="I230" s="16"/>
      <c r="J230" s="16"/>
      <c r="K230" s="16">
        <f t="shared" si="6"/>
        <v>0</v>
      </c>
      <c r="L230" s="15">
        <v>19</v>
      </c>
      <c r="M230" s="17">
        <f t="shared" si="7"/>
        <v>0</v>
      </c>
      <c r="N230" s="18"/>
    </row>
    <row r="231" spans="1:14" x14ac:dyDescent="0.3">
      <c r="A231" s="1" t="s">
        <v>235</v>
      </c>
      <c r="C231" s="6">
        <v>25</v>
      </c>
      <c r="D231" s="6">
        <v>25</v>
      </c>
      <c r="E231" s="6">
        <v>25</v>
      </c>
      <c r="F231" s="6">
        <v>25</v>
      </c>
      <c r="G231" s="6">
        <v>25</v>
      </c>
      <c r="H231" s="6">
        <v>25</v>
      </c>
      <c r="I231" s="6">
        <v>125</v>
      </c>
      <c r="K231" s="6">
        <f t="shared" si="6"/>
        <v>275</v>
      </c>
      <c r="L231" s="1">
        <v>36</v>
      </c>
      <c r="M231" s="7">
        <f t="shared" si="7"/>
        <v>7.6388888888888893</v>
      </c>
    </row>
    <row r="232" spans="1:14" x14ac:dyDescent="0.3">
      <c r="A232" s="1" t="s">
        <v>242</v>
      </c>
      <c r="B232" s="6">
        <v>242</v>
      </c>
      <c r="C232" s="6">
        <v>267</v>
      </c>
      <c r="D232" s="6">
        <v>242</v>
      </c>
      <c r="E232" s="6">
        <v>267</v>
      </c>
      <c r="F232" s="6">
        <v>242</v>
      </c>
      <c r="G232" s="6">
        <v>267</v>
      </c>
      <c r="K232" s="6">
        <f t="shared" si="6"/>
        <v>1527</v>
      </c>
      <c r="L232" s="1">
        <v>39</v>
      </c>
      <c r="M232" s="7">
        <f t="shared" si="7"/>
        <v>39.153846153846153</v>
      </c>
    </row>
    <row r="233" spans="1:14" x14ac:dyDescent="0.3">
      <c r="A233" s="1" t="s">
        <v>236</v>
      </c>
      <c r="B233" s="7">
        <f>SUM(B3:B232)</f>
        <v>32913.61</v>
      </c>
      <c r="C233" s="7">
        <f t="shared" ref="C233:J233" si="8">SUM(C3:C232)</f>
        <v>34997.5</v>
      </c>
      <c r="D233" s="7">
        <f t="shared" si="8"/>
        <v>34937.800000000003</v>
      </c>
      <c r="E233" s="7">
        <f t="shared" si="8"/>
        <v>44494.5</v>
      </c>
      <c r="F233" s="7">
        <f t="shared" si="8"/>
        <v>34157.100000000006</v>
      </c>
      <c r="G233" s="7">
        <f t="shared" si="8"/>
        <v>38265.199999999997</v>
      </c>
      <c r="H233" s="7">
        <f t="shared" si="8"/>
        <v>6522.23</v>
      </c>
      <c r="I233" s="7">
        <f t="shared" si="8"/>
        <v>22405.75</v>
      </c>
      <c r="J233" s="7">
        <f t="shared" si="8"/>
        <v>145</v>
      </c>
      <c r="K233" s="7">
        <f>SUM(K3:K232)</f>
        <v>248838.69</v>
      </c>
      <c r="L233" s="8">
        <f>SUM(L3:L232)</f>
        <v>8836</v>
      </c>
      <c r="M233" s="7"/>
      <c r="N233" s="7"/>
    </row>
    <row r="234" spans="1:14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8"/>
      <c r="M234" s="7"/>
      <c r="N234" s="7"/>
    </row>
    <row r="235" spans="1:14" x14ac:dyDescent="0.3">
      <c r="A235" s="14" t="s">
        <v>267</v>
      </c>
      <c r="K235" s="13" t="s">
        <v>266</v>
      </c>
    </row>
    <row r="236" spans="1:14" x14ac:dyDescent="0.3">
      <c r="A236" s="14" t="s">
        <v>268</v>
      </c>
    </row>
    <row r="237" spans="1:14" x14ac:dyDescent="0.3">
      <c r="A237" s="19" t="s">
        <v>273</v>
      </c>
    </row>
  </sheetData>
  <mergeCells count="1">
    <mergeCell ref="A1:M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2019 ST Gift List 2018 CY Final</vt:lpstr>
      <vt:lpstr>2020 Yrbk-Gifts CY 2019 FINAL</vt:lpstr>
      <vt:lpstr>2021 St Cvn Gft Lst CY2020</vt:lpstr>
      <vt:lpstr>2022 St Conv Gifts 2021 CY</vt:lpstr>
      <vt:lpstr>2022 Cal Yr @St Conv 2023</vt:lpstr>
      <vt:lpstr>'2019 ST Gift List 2018 CY Final'!Print_Area</vt:lpstr>
      <vt:lpstr>'2020 Yrbk-Gifts CY 2019 FINAL'!Print_Titles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Rasmussen</dc:creator>
  <cp:lastModifiedBy>Leann Drullinger</cp:lastModifiedBy>
  <cp:lastPrinted>2020-06-18T20:00:02Z</cp:lastPrinted>
  <dcterms:created xsi:type="dcterms:W3CDTF">2014-05-03T21:13:58Z</dcterms:created>
  <dcterms:modified xsi:type="dcterms:W3CDTF">2023-07-13T01:51:16Z</dcterms:modified>
</cp:coreProperties>
</file>